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6/Markedsstatistik/"/>
    </mc:Choice>
  </mc:AlternateContent>
  <xr:revisionPtr revIDLastSave="1" documentId="8_{791DDF7B-A87A-4FF7-A212-864EABEB3F5F}" xr6:coauthVersionLast="47" xr6:coauthVersionMax="47" xr10:uidLastSave="{0BCA4381-12DF-4FC9-AA1D-00A77A1F9627}"/>
  <bookViews>
    <workbookView xWindow="28680" yWindow="-120" windowWidth="38640" windowHeight="21240" firstSheet="1" activeTab="1" xr2:uid="{FEB75511-3D55-4D04-B277-160A6D869FAB}"/>
  </bookViews>
  <sheets>
    <sheet name="Indhold" sheetId="2" r:id="rId1"/>
    <sheet name="1.1 Formue (D)" sheetId="3" r:id="rId2"/>
    <sheet name="1.2 Nettokøb (D)" sheetId="4" r:id="rId3"/>
    <sheet name="1.3 Antal (D)" sheetId="5" r:id="rId4"/>
    <sheet name="1.4 Udbytter (D)" sheetId="6" r:id="rId5"/>
    <sheet name="1.5 Nettoflow (D)" sheetId="7" r:id="rId6"/>
    <sheet name="2.1 Formue (A)" sheetId="8" r:id="rId7"/>
    <sheet name="2.2 Typer (A)" sheetId="9" r:id="rId8"/>
    <sheet name="2.3 Nettokøb (D)" sheetId="10" r:id="rId9"/>
    <sheet name="3.1 Formue IFS (A)" sheetId="11" r:id="rId10"/>
    <sheet name="4.1 Fondstyper (A)" sheetId="12" r:id="rId11"/>
    <sheet name="5.1 Kategoriafkast (D)" sheetId="13" r:id="rId12"/>
  </sheets>
  <externalReferences>
    <externalReference r:id="rId13"/>
  </externalReference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 Antal (D)'!$A$1:$G$45</definedName>
    <definedName name="_xlnm.Print_Area" localSheetId="4">'1.4 Udbytter (D)'!$A$1:$N$43</definedName>
    <definedName name="_xlnm.Print_Area" localSheetId="6">'2.1 Formue (A)'!$A$1:$H$50</definedName>
    <definedName name="_xlnm.Print_Area" localSheetId="7">'2.2 Typer (A)'!$A$1:$I$78</definedName>
    <definedName name="_xlnm.Print_Area" localSheetId="8">'2.3 Nettokøb (D)'!$A$1:$I$50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2" l="1"/>
  <c r="I44" i="12" s="1"/>
  <c r="H41" i="12"/>
  <c r="H44" i="12" s="1"/>
  <c r="G41" i="12"/>
  <c r="I38" i="12"/>
  <c r="H38" i="12"/>
  <c r="G38" i="12"/>
  <c r="G44" i="12" s="1"/>
  <c r="I31" i="12"/>
  <c r="I34" i="12" s="1"/>
  <c r="H31" i="12"/>
  <c r="H34" i="12" s="1"/>
  <c r="F27" i="12"/>
  <c r="E27" i="12"/>
  <c r="D27" i="12"/>
  <c r="I24" i="12"/>
  <c r="I27" i="12" s="1"/>
  <c r="H24" i="12"/>
  <c r="H27" i="12" s="1"/>
  <c r="G24" i="12"/>
  <c r="G27" i="12" s="1"/>
  <c r="F20" i="12"/>
  <c r="E20" i="12"/>
  <c r="D20" i="12"/>
  <c r="I17" i="12"/>
  <c r="I20" i="12" s="1"/>
  <c r="H17" i="12"/>
  <c r="H20" i="12" s="1"/>
  <c r="G17" i="12"/>
  <c r="G20" i="12" s="1"/>
  <c r="G13" i="12"/>
  <c r="F13" i="12"/>
  <c r="I12" i="12"/>
  <c r="H12" i="12"/>
  <c r="I11" i="12"/>
  <c r="H11" i="12"/>
  <c r="I10" i="12"/>
  <c r="H10" i="12"/>
  <c r="G6" i="12"/>
  <c r="F6" i="12"/>
  <c r="I5" i="12"/>
  <c r="H5" i="12"/>
  <c r="I4" i="12"/>
  <c r="H4" i="12"/>
  <c r="I3" i="12"/>
  <c r="H3" i="12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4" i="11"/>
  <c r="G4" i="11"/>
  <c r="F4" i="11"/>
  <c r="E4" i="11"/>
  <c r="D4" i="11"/>
  <c r="C4" i="11"/>
  <c r="B4" i="11"/>
  <c r="H3" i="11"/>
  <c r="G3" i="11"/>
  <c r="F3" i="11"/>
  <c r="E3" i="11"/>
  <c r="D3" i="11"/>
  <c r="C3" i="11"/>
  <c r="B3" i="11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O67" i="9"/>
  <c r="N67" i="9"/>
  <c r="M67" i="9"/>
  <c r="L67" i="9"/>
  <c r="K67" i="9"/>
  <c r="J67" i="9"/>
  <c r="I67" i="9"/>
  <c r="H67" i="9"/>
  <c r="G67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XFD47" i="7"/>
  <c r="XFC47" i="7"/>
  <c r="XFB47" i="7"/>
  <c r="XFA47" i="7"/>
  <c r="XEZ47" i="7"/>
  <c r="XEY47" i="7"/>
  <c r="XEX47" i="7"/>
  <c r="XEW47" i="7"/>
  <c r="XEV47" i="7"/>
  <c r="XEU47" i="7"/>
  <c r="XET47" i="7"/>
  <c r="XES47" i="7"/>
  <c r="XER47" i="7"/>
  <c r="XEQ47" i="7"/>
  <c r="XEP47" i="7"/>
  <c r="XEO47" i="7"/>
  <c r="XEN47" i="7"/>
  <c r="XEM47" i="7"/>
  <c r="XEL47" i="7"/>
  <c r="XEK47" i="7"/>
  <c r="XEJ47" i="7"/>
  <c r="XEI47" i="7"/>
  <c r="XEH47" i="7"/>
  <c r="XEG47" i="7"/>
  <c r="XEF47" i="7"/>
  <c r="XEE47" i="7"/>
  <c r="XED47" i="7"/>
  <c r="XEC47" i="7"/>
  <c r="XEB47" i="7"/>
  <c r="XEA47" i="7"/>
  <c r="XDZ47" i="7"/>
  <c r="XDY47" i="7"/>
  <c r="XDX47" i="7"/>
  <c r="XDW47" i="7"/>
  <c r="XDV47" i="7"/>
  <c r="XDU47" i="7"/>
  <c r="XDT47" i="7"/>
  <c r="XDS47" i="7"/>
  <c r="XDR47" i="7"/>
  <c r="XDQ47" i="7"/>
  <c r="XDP47" i="7"/>
  <c r="XDO47" i="7"/>
  <c r="XDN47" i="7"/>
  <c r="XDM47" i="7"/>
  <c r="XDL47" i="7"/>
  <c r="XDK47" i="7"/>
  <c r="XDJ47" i="7"/>
  <c r="XDI47" i="7"/>
  <c r="XDH47" i="7"/>
  <c r="XDG47" i="7"/>
  <c r="XDF47" i="7"/>
  <c r="XDE47" i="7"/>
  <c r="XDD47" i="7"/>
  <c r="XDC47" i="7"/>
  <c r="XDB47" i="7"/>
  <c r="XDA47" i="7"/>
  <c r="XCZ47" i="7"/>
  <c r="XCY47" i="7"/>
  <c r="XCX47" i="7"/>
  <c r="XCW47" i="7"/>
  <c r="XCV47" i="7"/>
  <c r="XCU47" i="7"/>
  <c r="XCT47" i="7"/>
  <c r="XCS47" i="7"/>
  <c r="XCR47" i="7"/>
  <c r="XCQ47" i="7"/>
  <c r="XCP47" i="7"/>
  <c r="XCO47" i="7"/>
  <c r="XCN47" i="7"/>
  <c r="XCM47" i="7"/>
  <c r="XCL47" i="7"/>
  <c r="XCK47" i="7"/>
  <c r="XCJ47" i="7"/>
  <c r="XCI47" i="7"/>
  <c r="XCH47" i="7"/>
  <c r="XCG47" i="7"/>
  <c r="XCF47" i="7"/>
  <c r="XCE47" i="7"/>
  <c r="XCD47" i="7"/>
  <c r="XCC47" i="7"/>
  <c r="XCB47" i="7"/>
  <c r="XCA47" i="7"/>
  <c r="XBZ47" i="7"/>
  <c r="XBY47" i="7"/>
  <c r="XBX47" i="7"/>
  <c r="XBW47" i="7"/>
  <c r="XBV47" i="7"/>
  <c r="XBU47" i="7"/>
  <c r="XBT47" i="7"/>
  <c r="XBS47" i="7"/>
  <c r="XBR47" i="7"/>
  <c r="XBQ47" i="7"/>
  <c r="XBP47" i="7"/>
  <c r="XBO47" i="7"/>
  <c r="XBN47" i="7"/>
  <c r="XBM47" i="7"/>
  <c r="XBL47" i="7"/>
  <c r="XBK47" i="7"/>
  <c r="XBJ47" i="7"/>
  <c r="XBI47" i="7"/>
  <c r="XBH47" i="7"/>
  <c r="XBG47" i="7"/>
  <c r="XBF47" i="7"/>
  <c r="XBE47" i="7"/>
  <c r="XBD47" i="7"/>
  <c r="XBC47" i="7"/>
  <c r="XBB47" i="7"/>
  <c r="XBA47" i="7"/>
  <c r="XAZ47" i="7"/>
  <c r="XAY47" i="7"/>
  <c r="XAX47" i="7"/>
  <c r="XAW47" i="7"/>
  <c r="XAV47" i="7"/>
  <c r="XAU47" i="7"/>
  <c r="XAT47" i="7"/>
  <c r="XAS47" i="7"/>
  <c r="XAR47" i="7"/>
  <c r="XAQ47" i="7"/>
  <c r="XAP47" i="7"/>
  <c r="XAO47" i="7"/>
  <c r="XAN47" i="7"/>
  <c r="XAM47" i="7"/>
  <c r="XAL47" i="7"/>
  <c r="XAK47" i="7"/>
  <c r="XAJ47" i="7"/>
  <c r="XAI47" i="7"/>
  <c r="XAH47" i="7"/>
  <c r="XAG47" i="7"/>
  <c r="XAF47" i="7"/>
  <c r="XAE47" i="7"/>
  <c r="XAD47" i="7"/>
  <c r="XAC47" i="7"/>
  <c r="XAB47" i="7"/>
  <c r="XAA47" i="7"/>
  <c r="WZZ47" i="7"/>
  <c r="WZY47" i="7"/>
  <c r="WZX47" i="7"/>
  <c r="WZW47" i="7"/>
  <c r="WZV47" i="7"/>
  <c r="WZU47" i="7"/>
  <c r="WZT47" i="7"/>
  <c r="WZS47" i="7"/>
  <c r="WZR47" i="7"/>
  <c r="WZQ47" i="7"/>
  <c r="WZP47" i="7"/>
  <c r="WZO47" i="7"/>
  <c r="WZN47" i="7"/>
  <c r="WZM47" i="7"/>
  <c r="WZL47" i="7"/>
  <c r="WZK47" i="7"/>
  <c r="WZJ47" i="7"/>
  <c r="WZI47" i="7"/>
  <c r="WZH47" i="7"/>
  <c r="WZG47" i="7"/>
  <c r="WZF47" i="7"/>
  <c r="WZE47" i="7"/>
  <c r="WZD47" i="7"/>
  <c r="WZC47" i="7"/>
  <c r="WZB47" i="7"/>
  <c r="WZA47" i="7"/>
  <c r="WYZ47" i="7"/>
  <c r="WYY47" i="7"/>
  <c r="WYX47" i="7"/>
  <c r="WYW47" i="7"/>
  <c r="WYV47" i="7"/>
  <c r="WYU47" i="7"/>
  <c r="WYT47" i="7"/>
  <c r="WYS47" i="7"/>
  <c r="WYR47" i="7"/>
  <c r="WYQ47" i="7"/>
  <c r="WYP47" i="7"/>
  <c r="WYO47" i="7"/>
  <c r="WYN47" i="7"/>
  <c r="WYM47" i="7"/>
  <c r="WYL47" i="7"/>
  <c r="WYK47" i="7"/>
  <c r="WYJ47" i="7"/>
  <c r="WYI47" i="7"/>
  <c r="WYH47" i="7"/>
  <c r="WYG47" i="7"/>
  <c r="WYF47" i="7"/>
  <c r="WYE47" i="7"/>
  <c r="WYD47" i="7"/>
  <c r="WYC47" i="7"/>
  <c r="WYB47" i="7"/>
  <c r="WYA47" i="7"/>
  <c r="WXZ47" i="7"/>
  <c r="WXY47" i="7"/>
  <c r="WXX47" i="7"/>
  <c r="WXW47" i="7"/>
  <c r="WXV47" i="7"/>
  <c r="WXU47" i="7"/>
  <c r="WXT47" i="7"/>
  <c r="WXS47" i="7"/>
  <c r="WXR47" i="7"/>
  <c r="WXQ47" i="7"/>
  <c r="WXP47" i="7"/>
  <c r="WXO47" i="7"/>
  <c r="WXN47" i="7"/>
  <c r="WXM47" i="7"/>
  <c r="WXL47" i="7"/>
  <c r="WXK47" i="7"/>
  <c r="WXJ47" i="7"/>
  <c r="WXI47" i="7"/>
  <c r="WXH47" i="7"/>
  <c r="WXG47" i="7"/>
  <c r="WXF47" i="7"/>
  <c r="WXE47" i="7"/>
  <c r="WXD47" i="7"/>
  <c r="WXC47" i="7"/>
  <c r="WXB47" i="7"/>
  <c r="WXA47" i="7"/>
  <c r="WWZ47" i="7"/>
  <c r="WWY47" i="7"/>
  <c r="WWX47" i="7"/>
  <c r="WWW47" i="7"/>
  <c r="WWV47" i="7"/>
  <c r="WWU47" i="7"/>
  <c r="WWT47" i="7"/>
  <c r="WWS47" i="7"/>
  <c r="WWR47" i="7"/>
  <c r="WWQ47" i="7"/>
  <c r="WWP47" i="7"/>
  <c r="WWO47" i="7"/>
  <c r="WWN47" i="7"/>
  <c r="WWM47" i="7"/>
  <c r="WWL47" i="7"/>
  <c r="WWK47" i="7"/>
  <c r="WWJ47" i="7"/>
  <c r="WWI47" i="7"/>
  <c r="WWH47" i="7"/>
  <c r="WWG47" i="7"/>
  <c r="WWF47" i="7"/>
  <c r="WWE47" i="7"/>
  <c r="WWD47" i="7"/>
  <c r="WWC47" i="7"/>
  <c r="WWB47" i="7"/>
  <c r="WWA47" i="7"/>
  <c r="WVZ47" i="7"/>
  <c r="WVY47" i="7"/>
  <c r="WVX47" i="7"/>
  <c r="WVW47" i="7"/>
  <c r="WVV47" i="7"/>
  <c r="WVU47" i="7"/>
  <c r="WVT47" i="7"/>
  <c r="WVS47" i="7"/>
  <c r="WVR47" i="7"/>
  <c r="WVQ47" i="7"/>
  <c r="WVP47" i="7"/>
  <c r="WVO47" i="7"/>
  <c r="WVN47" i="7"/>
  <c r="WVM47" i="7"/>
  <c r="WVL47" i="7"/>
  <c r="WVK47" i="7"/>
  <c r="WVJ47" i="7"/>
  <c r="WVI47" i="7"/>
  <c r="WVH47" i="7"/>
  <c r="WVG47" i="7"/>
  <c r="WVF47" i="7"/>
  <c r="WVE47" i="7"/>
  <c r="WVD47" i="7"/>
  <c r="WVC47" i="7"/>
  <c r="WVB47" i="7"/>
  <c r="WVA47" i="7"/>
  <c r="WUZ47" i="7"/>
  <c r="WUY47" i="7"/>
  <c r="WUX47" i="7"/>
  <c r="WUW47" i="7"/>
  <c r="WUV47" i="7"/>
  <c r="WUU47" i="7"/>
  <c r="WUT47" i="7"/>
  <c r="WUS47" i="7"/>
  <c r="WUR47" i="7"/>
  <c r="WUQ47" i="7"/>
  <c r="WUP47" i="7"/>
  <c r="WUO47" i="7"/>
  <c r="WUN47" i="7"/>
  <c r="WUM47" i="7"/>
  <c r="WUL47" i="7"/>
  <c r="WUK47" i="7"/>
  <c r="WUJ47" i="7"/>
  <c r="WUI47" i="7"/>
  <c r="WUH47" i="7"/>
  <c r="WUG47" i="7"/>
  <c r="WUF47" i="7"/>
  <c r="WUE47" i="7"/>
  <c r="WUD47" i="7"/>
  <c r="WUC47" i="7"/>
  <c r="WUB47" i="7"/>
  <c r="WUA47" i="7"/>
  <c r="WTZ47" i="7"/>
  <c r="WTY47" i="7"/>
  <c r="WTX47" i="7"/>
  <c r="WTW47" i="7"/>
  <c r="WTV47" i="7"/>
  <c r="WTU47" i="7"/>
  <c r="WTT47" i="7"/>
  <c r="WTS47" i="7"/>
  <c r="WTR47" i="7"/>
  <c r="WTQ47" i="7"/>
  <c r="WTP47" i="7"/>
  <c r="WTO47" i="7"/>
  <c r="WTN47" i="7"/>
  <c r="WTM47" i="7"/>
  <c r="WTL47" i="7"/>
  <c r="WTK47" i="7"/>
  <c r="WTJ47" i="7"/>
  <c r="WTI47" i="7"/>
  <c r="WTH47" i="7"/>
  <c r="WTG47" i="7"/>
  <c r="WTF47" i="7"/>
  <c r="WTE47" i="7"/>
  <c r="WTD47" i="7"/>
  <c r="WTC47" i="7"/>
  <c r="WTB47" i="7"/>
  <c r="WTA47" i="7"/>
  <c r="WSZ47" i="7"/>
  <c r="WSY47" i="7"/>
  <c r="WSX47" i="7"/>
  <c r="WSW47" i="7"/>
  <c r="WSV47" i="7"/>
  <c r="WSU47" i="7"/>
  <c r="WST47" i="7"/>
  <c r="WSS47" i="7"/>
  <c r="WSR47" i="7"/>
  <c r="WSQ47" i="7"/>
  <c r="WSP47" i="7"/>
  <c r="WSO47" i="7"/>
  <c r="WSN47" i="7"/>
  <c r="WSM47" i="7"/>
  <c r="WSL47" i="7"/>
  <c r="WSK47" i="7"/>
  <c r="WSJ47" i="7"/>
  <c r="WSI47" i="7"/>
  <c r="WSH47" i="7"/>
  <c r="WSG47" i="7"/>
  <c r="WSF47" i="7"/>
  <c r="WSE47" i="7"/>
  <c r="WSD47" i="7"/>
  <c r="WSC47" i="7"/>
  <c r="WSB47" i="7"/>
  <c r="WSA47" i="7"/>
  <c r="WRZ47" i="7"/>
  <c r="WRY47" i="7"/>
  <c r="WRX47" i="7"/>
  <c r="WRW47" i="7"/>
  <c r="WRV47" i="7"/>
  <c r="WRU47" i="7"/>
  <c r="WRT47" i="7"/>
  <c r="WRS47" i="7"/>
  <c r="WRR47" i="7"/>
  <c r="WRQ47" i="7"/>
  <c r="WRP47" i="7"/>
  <c r="WRO47" i="7"/>
  <c r="WRN47" i="7"/>
  <c r="WRM47" i="7"/>
  <c r="WRL47" i="7"/>
  <c r="WRK47" i="7"/>
  <c r="WRJ47" i="7"/>
  <c r="WRI47" i="7"/>
  <c r="WRH47" i="7"/>
  <c r="WRG47" i="7"/>
  <c r="WRF47" i="7"/>
  <c r="WRE47" i="7"/>
  <c r="WRD47" i="7"/>
  <c r="WRC47" i="7"/>
  <c r="WRB47" i="7"/>
  <c r="WRA47" i="7"/>
  <c r="WQZ47" i="7"/>
  <c r="WQY47" i="7"/>
  <c r="WQX47" i="7"/>
  <c r="WQW47" i="7"/>
  <c r="WQV47" i="7"/>
  <c r="WQU47" i="7"/>
  <c r="WQT47" i="7"/>
  <c r="WQS47" i="7"/>
  <c r="WQR47" i="7"/>
  <c r="WQQ47" i="7"/>
  <c r="WQP47" i="7"/>
  <c r="WQO47" i="7"/>
  <c r="WQN47" i="7"/>
  <c r="WQM47" i="7"/>
  <c r="WQL47" i="7"/>
  <c r="WQK47" i="7"/>
  <c r="WQJ47" i="7"/>
  <c r="WQI47" i="7"/>
  <c r="WQH47" i="7"/>
  <c r="WQG47" i="7"/>
  <c r="WQF47" i="7"/>
  <c r="WQE47" i="7"/>
  <c r="WQD47" i="7"/>
  <c r="WQC47" i="7"/>
  <c r="WQB47" i="7"/>
  <c r="WQA47" i="7"/>
  <c r="WPZ47" i="7"/>
  <c r="WPY47" i="7"/>
  <c r="WPX47" i="7"/>
  <c r="WPW47" i="7"/>
  <c r="WPV47" i="7"/>
  <c r="WPU47" i="7"/>
  <c r="WPT47" i="7"/>
  <c r="WPS47" i="7"/>
  <c r="WPR47" i="7"/>
  <c r="WPQ47" i="7"/>
  <c r="WPP47" i="7"/>
  <c r="WPO47" i="7"/>
  <c r="WPN47" i="7"/>
  <c r="WPM47" i="7"/>
  <c r="WPL47" i="7"/>
  <c r="WPK47" i="7"/>
  <c r="WPJ47" i="7"/>
  <c r="WPI47" i="7"/>
  <c r="WPH47" i="7"/>
  <c r="WPG47" i="7"/>
  <c r="WPF47" i="7"/>
  <c r="WPE47" i="7"/>
  <c r="WPD47" i="7"/>
  <c r="WPC47" i="7"/>
  <c r="WPB47" i="7"/>
  <c r="WPA47" i="7"/>
  <c r="WOZ47" i="7"/>
  <c r="WOY47" i="7"/>
  <c r="WOX47" i="7"/>
  <c r="WOW47" i="7"/>
  <c r="WOV47" i="7"/>
  <c r="WOU47" i="7"/>
  <c r="WOT47" i="7"/>
  <c r="WOS47" i="7"/>
  <c r="WOR47" i="7"/>
  <c r="WOQ47" i="7"/>
  <c r="WOP47" i="7"/>
  <c r="WOO47" i="7"/>
  <c r="WON47" i="7"/>
  <c r="WOM47" i="7"/>
  <c r="WOL47" i="7"/>
  <c r="WOK47" i="7"/>
  <c r="WOJ47" i="7"/>
  <c r="WOI47" i="7"/>
  <c r="WOH47" i="7"/>
  <c r="WOG47" i="7"/>
  <c r="WOF47" i="7"/>
  <c r="WOE47" i="7"/>
  <c r="WOD47" i="7"/>
  <c r="WOC47" i="7"/>
  <c r="WOB47" i="7"/>
  <c r="WOA47" i="7"/>
  <c r="WNZ47" i="7"/>
  <c r="WNY47" i="7"/>
  <c r="WNX47" i="7"/>
  <c r="WNW47" i="7"/>
  <c r="WNV47" i="7"/>
  <c r="WNU47" i="7"/>
  <c r="WNT47" i="7"/>
  <c r="WNS47" i="7"/>
  <c r="WNR47" i="7"/>
  <c r="WNQ47" i="7"/>
  <c r="WNP47" i="7"/>
  <c r="WNO47" i="7"/>
  <c r="WNN47" i="7"/>
  <c r="WNM47" i="7"/>
  <c r="WNL47" i="7"/>
  <c r="WNK47" i="7"/>
  <c r="WNJ47" i="7"/>
  <c r="WNI47" i="7"/>
  <c r="WNH47" i="7"/>
  <c r="WNG47" i="7"/>
  <c r="WNF47" i="7"/>
  <c r="WNE47" i="7"/>
  <c r="WND47" i="7"/>
  <c r="WNC47" i="7"/>
  <c r="WNB47" i="7"/>
  <c r="WNA47" i="7"/>
  <c r="WMZ47" i="7"/>
  <c r="WMY47" i="7"/>
  <c r="WMX47" i="7"/>
  <c r="WMW47" i="7"/>
  <c r="WMV47" i="7"/>
  <c r="WMU47" i="7"/>
  <c r="WMT47" i="7"/>
  <c r="WMS47" i="7"/>
  <c r="WMR47" i="7"/>
  <c r="WMQ47" i="7"/>
  <c r="WMP47" i="7"/>
  <c r="WMO47" i="7"/>
  <c r="WMN47" i="7"/>
  <c r="WMM47" i="7"/>
  <c r="WML47" i="7"/>
  <c r="WMK47" i="7"/>
  <c r="WMJ47" i="7"/>
  <c r="WMI47" i="7"/>
  <c r="WMH47" i="7"/>
  <c r="WMG47" i="7"/>
  <c r="WMF47" i="7"/>
  <c r="WME47" i="7"/>
  <c r="WMD47" i="7"/>
  <c r="WMC47" i="7"/>
  <c r="WMB47" i="7"/>
  <c r="WMA47" i="7"/>
  <c r="WLZ47" i="7"/>
  <c r="WLY47" i="7"/>
  <c r="WLX47" i="7"/>
  <c r="WLW47" i="7"/>
  <c r="WLV47" i="7"/>
  <c r="WLU47" i="7"/>
  <c r="WLT47" i="7"/>
  <c r="WLS47" i="7"/>
  <c r="WLR47" i="7"/>
  <c r="WLQ47" i="7"/>
  <c r="WLP47" i="7"/>
  <c r="WLO47" i="7"/>
  <c r="WLN47" i="7"/>
  <c r="WLM47" i="7"/>
  <c r="WLL47" i="7"/>
  <c r="WLK47" i="7"/>
  <c r="WLJ47" i="7"/>
  <c r="WLI47" i="7"/>
  <c r="WLH47" i="7"/>
  <c r="WLG47" i="7"/>
  <c r="WLF47" i="7"/>
  <c r="WLE47" i="7"/>
  <c r="WLD47" i="7"/>
  <c r="WLC47" i="7"/>
  <c r="WLB47" i="7"/>
  <c r="WLA47" i="7"/>
  <c r="WKZ47" i="7"/>
  <c r="WKY47" i="7"/>
  <c r="WKX47" i="7"/>
  <c r="WKW47" i="7"/>
  <c r="WKV47" i="7"/>
  <c r="WKU47" i="7"/>
  <c r="WKT47" i="7"/>
  <c r="WKS47" i="7"/>
  <c r="WKR47" i="7"/>
  <c r="WKQ47" i="7"/>
  <c r="WKP47" i="7"/>
  <c r="WKO47" i="7"/>
  <c r="WKN47" i="7"/>
  <c r="WKM47" i="7"/>
  <c r="WKL47" i="7"/>
  <c r="WKK47" i="7"/>
  <c r="WKJ47" i="7"/>
  <c r="WKI47" i="7"/>
  <c r="WKH47" i="7"/>
  <c r="WKG47" i="7"/>
  <c r="WKF47" i="7"/>
  <c r="WKE47" i="7"/>
  <c r="WKD47" i="7"/>
  <c r="WKC47" i="7"/>
  <c r="WKB47" i="7"/>
  <c r="WKA47" i="7"/>
  <c r="WJZ47" i="7"/>
  <c r="WJY47" i="7"/>
  <c r="WJX47" i="7"/>
  <c r="WJW47" i="7"/>
  <c r="WJV47" i="7"/>
  <c r="WJU47" i="7"/>
  <c r="WJT47" i="7"/>
  <c r="WJS47" i="7"/>
  <c r="WJR47" i="7"/>
  <c r="WJQ47" i="7"/>
  <c r="WJP47" i="7"/>
  <c r="WJO47" i="7"/>
  <c r="WJN47" i="7"/>
  <c r="WJM47" i="7"/>
  <c r="WJL47" i="7"/>
  <c r="WJK47" i="7"/>
  <c r="WJJ47" i="7"/>
  <c r="WJI47" i="7"/>
  <c r="WJH47" i="7"/>
  <c r="WJG47" i="7"/>
  <c r="WJF47" i="7"/>
  <c r="WJE47" i="7"/>
  <c r="WJD47" i="7"/>
  <c r="WJC47" i="7"/>
  <c r="WJB47" i="7"/>
  <c r="WJA47" i="7"/>
  <c r="WIZ47" i="7"/>
  <c r="WIY47" i="7"/>
  <c r="WIX47" i="7"/>
  <c r="WIW47" i="7"/>
  <c r="WIV47" i="7"/>
  <c r="WIU47" i="7"/>
  <c r="WIT47" i="7"/>
  <c r="WIS47" i="7"/>
  <c r="WIR47" i="7"/>
  <c r="WIQ47" i="7"/>
  <c r="WIP47" i="7"/>
  <c r="WIO47" i="7"/>
  <c r="WIN47" i="7"/>
  <c r="WIM47" i="7"/>
  <c r="WIL47" i="7"/>
  <c r="WIK47" i="7"/>
  <c r="WIJ47" i="7"/>
  <c r="WII47" i="7"/>
  <c r="WIH47" i="7"/>
  <c r="WIG47" i="7"/>
  <c r="WIF47" i="7"/>
  <c r="WIE47" i="7"/>
  <c r="WID47" i="7"/>
  <c r="WIC47" i="7"/>
  <c r="WIB47" i="7"/>
  <c r="WIA47" i="7"/>
  <c r="WHZ47" i="7"/>
  <c r="WHY47" i="7"/>
  <c r="WHX47" i="7"/>
  <c r="WHW47" i="7"/>
  <c r="WHV47" i="7"/>
  <c r="WHU47" i="7"/>
  <c r="WHT47" i="7"/>
  <c r="WHS47" i="7"/>
  <c r="WHR47" i="7"/>
  <c r="WHQ47" i="7"/>
  <c r="WHP47" i="7"/>
  <c r="WHO47" i="7"/>
  <c r="WHN47" i="7"/>
  <c r="WHM47" i="7"/>
  <c r="WHL47" i="7"/>
  <c r="WHK47" i="7"/>
  <c r="WHJ47" i="7"/>
  <c r="WHI47" i="7"/>
  <c r="WHH47" i="7"/>
  <c r="WHG47" i="7"/>
  <c r="WHF47" i="7"/>
  <c r="WHE47" i="7"/>
  <c r="WHD47" i="7"/>
  <c r="WHC47" i="7"/>
  <c r="WHB47" i="7"/>
  <c r="WHA47" i="7"/>
  <c r="WGZ47" i="7"/>
  <c r="WGY47" i="7"/>
  <c r="WGX47" i="7"/>
  <c r="WGW47" i="7"/>
  <c r="WGV47" i="7"/>
  <c r="WGU47" i="7"/>
  <c r="WGT47" i="7"/>
  <c r="WGS47" i="7"/>
  <c r="WGR47" i="7"/>
  <c r="WGQ47" i="7"/>
  <c r="WGP47" i="7"/>
  <c r="WGO47" i="7"/>
  <c r="WGN47" i="7"/>
  <c r="WGM47" i="7"/>
  <c r="WGL47" i="7"/>
  <c r="WGK47" i="7"/>
  <c r="WGJ47" i="7"/>
  <c r="WGI47" i="7"/>
  <c r="WGH47" i="7"/>
  <c r="WGG47" i="7"/>
  <c r="WGF47" i="7"/>
  <c r="WGE47" i="7"/>
  <c r="WGD47" i="7"/>
  <c r="WGC47" i="7"/>
  <c r="WGB47" i="7"/>
  <c r="WGA47" i="7"/>
  <c r="WFZ47" i="7"/>
  <c r="WFY47" i="7"/>
  <c r="WFX47" i="7"/>
  <c r="WFW47" i="7"/>
  <c r="WFV47" i="7"/>
  <c r="WFU47" i="7"/>
  <c r="WFT47" i="7"/>
  <c r="WFS47" i="7"/>
  <c r="WFR47" i="7"/>
  <c r="WFQ47" i="7"/>
  <c r="WFP47" i="7"/>
  <c r="WFO47" i="7"/>
  <c r="WFN47" i="7"/>
  <c r="WFM47" i="7"/>
  <c r="WFL47" i="7"/>
  <c r="WFK47" i="7"/>
  <c r="WFJ47" i="7"/>
  <c r="WFI47" i="7"/>
  <c r="WFH47" i="7"/>
  <c r="WFG47" i="7"/>
  <c r="WFF47" i="7"/>
  <c r="WFE47" i="7"/>
  <c r="WFD47" i="7"/>
  <c r="WFC47" i="7"/>
  <c r="WFB47" i="7"/>
  <c r="WFA47" i="7"/>
  <c r="WEZ47" i="7"/>
  <c r="WEY47" i="7"/>
  <c r="WEX47" i="7"/>
  <c r="WEW47" i="7"/>
  <c r="WEV47" i="7"/>
  <c r="WEU47" i="7"/>
  <c r="WET47" i="7"/>
  <c r="WES47" i="7"/>
  <c r="WER47" i="7"/>
  <c r="WEQ47" i="7"/>
  <c r="WEP47" i="7"/>
  <c r="WEO47" i="7"/>
  <c r="WEN47" i="7"/>
  <c r="WEM47" i="7"/>
  <c r="WEL47" i="7"/>
  <c r="WEK47" i="7"/>
  <c r="WEJ47" i="7"/>
  <c r="WEI47" i="7"/>
  <c r="WEH47" i="7"/>
  <c r="WEG47" i="7"/>
  <c r="WEF47" i="7"/>
  <c r="WEE47" i="7"/>
  <c r="WED47" i="7"/>
  <c r="WEC47" i="7"/>
  <c r="WEB47" i="7"/>
  <c r="WEA47" i="7"/>
  <c r="WDZ47" i="7"/>
  <c r="WDY47" i="7"/>
  <c r="WDX47" i="7"/>
  <c r="WDW47" i="7"/>
  <c r="WDV47" i="7"/>
  <c r="WDU47" i="7"/>
  <c r="WDT47" i="7"/>
  <c r="WDS47" i="7"/>
  <c r="WDR47" i="7"/>
  <c r="WDQ47" i="7"/>
  <c r="WDP47" i="7"/>
  <c r="WDO47" i="7"/>
  <c r="WDN47" i="7"/>
  <c r="WDM47" i="7"/>
  <c r="WDL47" i="7"/>
  <c r="WDK47" i="7"/>
  <c r="WDJ47" i="7"/>
  <c r="WDI47" i="7"/>
  <c r="WDH47" i="7"/>
  <c r="WDG47" i="7"/>
  <c r="WDF47" i="7"/>
  <c r="WDE47" i="7"/>
  <c r="WDD47" i="7"/>
  <c r="WDC47" i="7"/>
  <c r="WDB47" i="7"/>
  <c r="WDA47" i="7"/>
  <c r="WCZ47" i="7"/>
  <c r="WCY47" i="7"/>
  <c r="WCX47" i="7"/>
  <c r="WCW47" i="7"/>
  <c r="WCV47" i="7"/>
  <c r="WCU47" i="7"/>
  <c r="WCT47" i="7"/>
  <c r="WCS47" i="7"/>
  <c r="WCR47" i="7"/>
  <c r="WCQ47" i="7"/>
  <c r="WCP47" i="7"/>
  <c r="WCO47" i="7"/>
  <c r="WCN47" i="7"/>
  <c r="WCM47" i="7"/>
  <c r="WCL47" i="7"/>
  <c r="WCK47" i="7"/>
  <c r="WCJ47" i="7"/>
  <c r="WCI47" i="7"/>
  <c r="WCH47" i="7"/>
  <c r="WCG47" i="7"/>
  <c r="WCF47" i="7"/>
  <c r="WCE47" i="7"/>
  <c r="WCD47" i="7"/>
  <c r="WCC47" i="7"/>
  <c r="WCB47" i="7"/>
  <c r="WCA47" i="7"/>
  <c r="WBZ47" i="7"/>
  <c r="WBY47" i="7"/>
  <c r="WBX47" i="7"/>
  <c r="WBW47" i="7"/>
  <c r="WBV47" i="7"/>
  <c r="WBU47" i="7"/>
  <c r="WBT47" i="7"/>
  <c r="WBS47" i="7"/>
  <c r="WBR47" i="7"/>
  <c r="WBQ47" i="7"/>
  <c r="WBP47" i="7"/>
  <c r="WBO47" i="7"/>
  <c r="WBN47" i="7"/>
  <c r="WBM47" i="7"/>
  <c r="WBL47" i="7"/>
  <c r="WBK47" i="7"/>
  <c r="WBJ47" i="7"/>
  <c r="WBI47" i="7"/>
  <c r="WBH47" i="7"/>
  <c r="WBG47" i="7"/>
  <c r="WBF47" i="7"/>
  <c r="WBE47" i="7"/>
  <c r="WBD47" i="7"/>
  <c r="WBC47" i="7"/>
  <c r="WBB47" i="7"/>
  <c r="WBA47" i="7"/>
  <c r="WAZ47" i="7"/>
  <c r="WAY47" i="7"/>
  <c r="WAX47" i="7"/>
  <c r="WAW47" i="7"/>
  <c r="WAV47" i="7"/>
  <c r="WAU47" i="7"/>
  <c r="WAT47" i="7"/>
  <c r="WAS47" i="7"/>
  <c r="WAR47" i="7"/>
  <c r="WAQ47" i="7"/>
  <c r="WAP47" i="7"/>
  <c r="WAO47" i="7"/>
  <c r="WAN47" i="7"/>
  <c r="WAM47" i="7"/>
  <c r="WAL47" i="7"/>
  <c r="WAK47" i="7"/>
  <c r="WAJ47" i="7"/>
  <c r="WAI47" i="7"/>
  <c r="WAH47" i="7"/>
  <c r="WAG47" i="7"/>
  <c r="WAF47" i="7"/>
  <c r="WAE47" i="7"/>
  <c r="WAD47" i="7"/>
  <c r="WAC47" i="7"/>
  <c r="WAB47" i="7"/>
  <c r="WAA47" i="7"/>
  <c r="VZZ47" i="7"/>
  <c r="VZY47" i="7"/>
  <c r="VZX47" i="7"/>
  <c r="VZW47" i="7"/>
  <c r="VZV47" i="7"/>
  <c r="VZU47" i="7"/>
  <c r="VZT47" i="7"/>
  <c r="VZS47" i="7"/>
  <c r="VZR47" i="7"/>
  <c r="VZQ47" i="7"/>
  <c r="VZP47" i="7"/>
  <c r="VZO47" i="7"/>
  <c r="VZN47" i="7"/>
  <c r="VZM47" i="7"/>
  <c r="VZL47" i="7"/>
  <c r="VZK47" i="7"/>
  <c r="VZJ47" i="7"/>
  <c r="VZI47" i="7"/>
  <c r="VZH47" i="7"/>
  <c r="VZG47" i="7"/>
  <c r="VZF47" i="7"/>
  <c r="VZE47" i="7"/>
  <c r="VZD47" i="7"/>
  <c r="VZC47" i="7"/>
  <c r="VZB47" i="7"/>
  <c r="VZA47" i="7"/>
  <c r="VYZ47" i="7"/>
  <c r="VYY47" i="7"/>
  <c r="VYX47" i="7"/>
  <c r="VYW47" i="7"/>
  <c r="VYV47" i="7"/>
  <c r="VYU47" i="7"/>
  <c r="VYT47" i="7"/>
  <c r="VYS47" i="7"/>
  <c r="VYR47" i="7"/>
  <c r="VYQ47" i="7"/>
  <c r="VYP47" i="7"/>
  <c r="VYO47" i="7"/>
  <c r="VYN47" i="7"/>
  <c r="VYM47" i="7"/>
  <c r="VYL47" i="7"/>
  <c r="VYK47" i="7"/>
  <c r="VYJ47" i="7"/>
  <c r="VYI47" i="7"/>
  <c r="VYH47" i="7"/>
  <c r="VYG47" i="7"/>
  <c r="VYF47" i="7"/>
  <c r="VYE47" i="7"/>
  <c r="VYD47" i="7"/>
  <c r="VYC47" i="7"/>
  <c r="VYB47" i="7"/>
  <c r="VYA47" i="7"/>
  <c r="VXZ47" i="7"/>
  <c r="VXY47" i="7"/>
  <c r="VXX47" i="7"/>
  <c r="VXW47" i="7"/>
  <c r="VXV47" i="7"/>
  <c r="VXU47" i="7"/>
  <c r="VXT47" i="7"/>
  <c r="VXS47" i="7"/>
  <c r="VXR47" i="7"/>
  <c r="VXQ47" i="7"/>
  <c r="VXP47" i="7"/>
  <c r="VXO47" i="7"/>
  <c r="VXN47" i="7"/>
  <c r="VXM47" i="7"/>
  <c r="VXL47" i="7"/>
  <c r="VXK47" i="7"/>
  <c r="VXJ47" i="7"/>
  <c r="VXI47" i="7"/>
  <c r="VXH47" i="7"/>
  <c r="VXG47" i="7"/>
  <c r="VXF47" i="7"/>
  <c r="VXE47" i="7"/>
  <c r="VXD47" i="7"/>
  <c r="VXC47" i="7"/>
  <c r="VXB47" i="7"/>
  <c r="VXA47" i="7"/>
  <c r="VWZ47" i="7"/>
  <c r="VWY47" i="7"/>
  <c r="VWX47" i="7"/>
  <c r="VWW47" i="7"/>
  <c r="VWV47" i="7"/>
  <c r="VWU47" i="7"/>
  <c r="VWT47" i="7"/>
  <c r="VWS47" i="7"/>
  <c r="VWR47" i="7"/>
  <c r="VWQ47" i="7"/>
  <c r="VWP47" i="7"/>
  <c r="VWO47" i="7"/>
  <c r="VWN47" i="7"/>
  <c r="VWM47" i="7"/>
  <c r="VWL47" i="7"/>
  <c r="VWK47" i="7"/>
  <c r="VWJ47" i="7"/>
  <c r="VWI47" i="7"/>
  <c r="VWH47" i="7"/>
  <c r="VWG47" i="7"/>
  <c r="VWF47" i="7"/>
  <c r="VWE47" i="7"/>
  <c r="VWD47" i="7"/>
  <c r="VWC47" i="7"/>
  <c r="VWB47" i="7"/>
  <c r="VWA47" i="7"/>
  <c r="VVZ47" i="7"/>
  <c r="VVY47" i="7"/>
  <c r="VVX47" i="7"/>
  <c r="VVW47" i="7"/>
  <c r="VVV47" i="7"/>
  <c r="VVU47" i="7"/>
  <c r="VVT47" i="7"/>
  <c r="VVS47" i="7"/>
  <c r="VVR47" i="7"/>
  <c r="VVQ47" i="7"/>
  <c r="VVP47" i="7"/>
  <c r="VVO47" i="7"/>
  <c r="VVN47" i="7"/>
  <c r="VVM47" i="7"/>
  <c r="VVL47" i="7"/>
  <c r="VVK47" i="7"/>
  <c r="VVJ47" i="7"/>
  <c r="VVI47" i="7"/>
  <c r="VVH47" i="7"/>
  <c r="VVG47" i="7"/>
  <c r="VVF47" i="7"/>
  <c r="VVE47" i="7"/>
  <c r="VVD47" i="7"/>
  <c r="VVC47" i="7"/>
  <c r="VVB47" i="7"/>
  <c r="VVA47" i="7"/>
  <c r="VUZ47" i="7"/>
  <c r="VUY47" i="7"/>
  <c r="VUX47" i="7"/>
  <c r="VUW47" i="7"/>
  <c r="VUV47" i="7"/>
  <c r="VUU47" i="7"/>
  <c r="VUT47" i="7"/>
  <c r="VUS47" i="7"/>
  <c r="VUR47" i="7"/>
  <c r="VUQ47" i="7"/>
  <c r="VUP47" i="7"/>
  <c r="VUO47" i="7"/>
  <c r="VUN47" i="7"/>
  <c r="VUM47" i="7"/>
  <c r="VUL47" i="7"/>
  <c r="VUK47" i="7"/>
  <c r="VUJ47" i="7"/>
  <c r="VUI47" i="7"/>
  <c r="VUH47" i="7"/>
  <c r="VUG47" i="7"/>
  <c r="VUF47" i="7"/>
  <c r="VUE47" i="7"/>
  <c r="VUD47" i="7"/>
  <c r="VUC47" i="7"/>
  <c r="VUB47" i="7"/>
  <c r="VUA47" i="7"/>
  <c r="VTZ47" i="7"/>
  <c r="VTY47" i="7"/>
  <c r="VTX47" i="7"/>
  <c r="VTW47" i="7"/>
  <c r="VTV47" i="7"/>
  <c r="VTU47" i="7"/>
  <c r="VTT47" i="7"/>
  <c r="VTS47" i="7"/>
  <c r="VTR47" i="7"/>
  <c r="VTQ47" i="7"/>
  <c r="VTP47" i="7"/>
  <c r="VTO47" i="7"/>
  <c r="VTN47" i="7"/>
  <c r="VTM47" i="7"/>
  <c r="VTL47" i="7"/>
  <c r="VTK47" i="7"/>
  <c r="VTJ47" i="7"/>
  <c r="VTI47" i="7"/>
  <c r="VTH47" i="7"/>
  <c r="VTG47" i="7"/>
  <c r="VTF47" i="7"/>
  <c r="VTE47" i="7"/>
  <c r="VTD47" i="7"/>
  <c r="VTC47" i="7"/>
  <c r="VTB47" i="7"/>
  <c r="VTA47" i="7"/>
  <c r="VSZ47" i="7"/>
  <c r="VSY47" i="7"/>
  <c r="VSX47" i="7"/>
  <c r="VSW47" i="7"/>
  <c r="VSV47" i="7"/>
  <c r="VSU47" i="7"/>
  <c r="VST47" i="7"/>
  <c r="VSS47" i="7"/>
  <c r="VSR47" i="7"/>
  <c r="VSQ47" i="7"/>
  <c r="VSP47" i="7"/>
  <c r="VSO47" i="7"/>
  <c r="VSN47" i="7"/>
  <c r="VSM47" i="7"/>
  <c r="VSL47" i="7"/>
  <c r="VSK47" i="7"/>
  <c r="VSJ47" i="7"/>
  <c r="VSI47" i="7"/>
  <c r="VSH47" i="7"/>
  <c r="VSG47" i="7"/>
  <c r="VSF47" i="7"/>
  <c r="VSE47" i="7"/>
  <c r="VSD47" i="7"/>
  <c r="VSC47" i="7"/>
  <c r="VSB47" i="7"/>
  <c r="VSA47" i="7"/>
  <c r="VRZ47" i="7"/>
  <c r="VRY47" i="7"/>
  <c r="VRX47" i="7"/>
  <c r="VRW47" i="7"/>
  <c r="VRV47" i="7"/>
  <c r="VRU47" i="7"/>
  <c r="VRT47" i="7"/>
  <c r="VRS47" i="7"/>
  <c r="VRR47" i="7"/>
  <c r="VRQ47" i="7"/>
  <c r="VRP47" i="7"/>
  <c r="VRO47" i="7"/>
  <c r="VRN47" i="7"/>
  <c r="VRM47" i="7"/>
  <c r="VRL47" i="7"/>
  <c r="VRK47" i="7"/>
  <c r="VRJ47" i="7"/>
  <c r="VRI47" i="7"/>
  <c r="VRH47" i="7"/>
  <c r="VRG47" i="7"/>
  <c r="VRF47" i="7"/>
  <c r="VRE47" i="7"/>
  <c r="VRD47" i="7"/>
  <c r="VRC47" i="7"/>
  <c r="VRB47" i="7"/>
  <c r="VRA47" i="7"/>
  <c r="VQZ47" i="7"/>
  <c r="VQY47" i="7"/>
  <c r="VQX47" i="7"/>
  <c r="VQW47" i="7"/>
  <c r="VQV47" i="7"/>
  <c r="VQU47" i="7"/>
  <c r="VQT47" i="7"/>
  <c r="VQS47" i="7"/>
  <c r="VQR47" i="7"/>
  <c r="VQQ47" i="7"/>
  <c r="VQP47" i="7"/>
  <c r="VQO47" i="7"/>
  <c r="VQN47" i="7"/>
  <c r="VQM47" i="7"/>
  <c r="VQL47" i="7"/>
  <c r="VQK47" i="7"/>
  <c r="VQJ47" i="7"/>
  <c r="VQI47" i="7"/>
  <c r="VQH47" i="7"/>
  <c r="VQG47" i="7"/>
  <c r="VQF47" i="7"/>
  <c r="VQE47" i="7"/>
  <c r="VQD47" i="7"/>
  <c r="VQC47" i="7"/>
  <c r="VQB47" i="7"/>
  <c r="VQA47" i="7"/>
  <c r="VPZ47" i="7"/>
  <c r="VPY47" i="7"/>
  <c r="VPX47" i="7"/>
  <c r="VPW47" i="7"/>
  <c r="VPV47" i="7"/>
  <c r="VPU47" i="7"/>
  <c r="VPT47" i="7"/>
  <c r="VPS47" i="7"/>
  <c r="VPR47" i="7"/>
  <c r="VPQ47" i="7"/>
  <c r="VPP47" i="7"/>
  <c r="VPO47" i="7"/>
  <c r="VPN47" i="7"/>
  <c r="VPM47" i="7"/>
  <c r="VPL47" i="7"/>
  <c r="VPK47" i="7"/>
  <c r="VPJ47" i="7"/>
  <c r="VPI47" i="7"/>
  <c r="VPH47" i="7"/>
  <c r="VPG47" i="7"/>
  <c r="VPF47" i="7"/>
  <c r="VPE47" i="7"/>
  <c r="VPD47" i="7"/>
  <c r="VPC47" i="7"/>
  <c r="VPB47" i="7"/>
  <c r="VPA47" i="7"/>
  <c r="VOZ47" i="7"/>
  <c r="VOY47" i="7"/>
  <c r="VOX47" i="7"/>
  <c r="VOW47" i="7"/>
  <c r="VOV47" i="7"/>
  <c r="VOU47" i="7"/>
  <c r="VOT47" i="7"/>
  <c r="VOS47" i="7"/>
  <c r="VOR47" i="7"/>
  <c r="VOQ47" i="7"/>
  <c r="VOP47" i="7"/>
  <c r="VOO47" i="7"/>
  <c r="VON47" i="7"/>
  <c r="VOM47" i="7"/>
  <c r="VOL47" i="7"/>
  <c r="VOK47" i="7"/>
  <c r="VOJ47" i="7"/>
  <c r="VOI47" i="7"/>
  <c r="VOH47" i="7"/>
  <c r="VOG47" i="7"/>
  <c r="VOF47" i="7"/>
  <c r="VOE47" i="7"/>
  <c r="VOD47" i="7"/>
  <c r="VOC47" i="7"/>
  <c r="VOB47" i="7"/>
  <c r="VOA47" i="7"/>
  <c r="VNZ47" i="7"/>
  <c r="VNY47" i="7"/>
  <c r="VNX47" i="7"/>
  <c r="VNW47" i="7"/>
  <c r="VNV47" i="7"/>
  <c r="VNU47" i="7"/>
  <c r="VNT47" i="7"/>
  <c r="VNS47" i="7"/>
  <c r="VNR47" i="7"/>
  <c r="VNQ47" i="7"/>
  <c r="VNP47" i="7"/>
  <c r="VNO47" i="7"/>
  <c r="VNN47" i="7"/>
  <c r="VNM47" i="7"/>
  <c r="VNL47" i="7"/>
  <c r="VNK47" i="7"/>
  <c r="VNJ47" i="7"/>
  <c r="VNI47" i="7"/>
  <c r="VNH47" i="7"/>
  <c r="VNG47" i="7"/>
  <c r="VNF47" i="7"/>
  <c r="VNE47" i="7"/>
  <c r="VND47" i="7"/>
  <c r="VNC47" i="7"/>
  <c r="VNB47" i="7"/>
  <c r="VNA47" i="7"/>
  <c r="VMZ47" i="7"/>
  <c r="VMY47" i="7"/>
  <c r="VMX47" i="7"/>
  <c r="VMW47" i="7"/>
  <c r="VMV47" i="7"/>
  <c r="VMU47" i="7"/>
  <c r="VMT47" i="7"/>
  <c r="VMS47" i="7"/>
  <c r="VMR47" i="7"/>
  <c r="VMQ47" i="7"/>
  <c r="VMP47" i="7"/>
  <c r="VMO47" i="7"/>
  <c r="VMN47" i="7"/>
  <c r="VMM47" i="7"/>
  <c r="VML47" i="7"/>
  <c r="VMK47" i="7"/>
  <c r="VMJ47" i="7"/>
  <c r="VMI47" i="7"/>
  <c r="VMH47" i="7"/>
  <c r="VMG47" i="7"/>
  <c r="VMF47" i="7"/>
  <c r="VME47" i="7"/>
  <c r="VMD47" i="7"/>
  <c r="VMC47" i="7"/>
  <c r="VMB47" i="7"/>
  <c r="VMA47" i="7"/>
  <c r="VLZ47" i="7"/>
  <c r="VLY47" i="7"/>
  <c r="VLX47" i="7"/>
  <c r="VLW47" i="7"/>
  <c r="VLV47" i="7"/>
  <c r="VLU47" i="7"/>
  <c r="VLT47" i="7"/>
  <c r="VLS47" i="7"/>
  <c r="VLR47" i="7"/>
  <c r="VLQ47" i="7"/>
  <c r="VLP47" i="7"/>
  <c r="VLO47" i="7"/>
  <c r="VLN47" i="7"/>
  <c r="VLM47" i="7"/>
  <c r="VLL47" i="7"/>
  <c r="VLK47" i="7"/>
  <c r="VLJ47" i="7"/>
  <c r="VLI47" i="7"/>
  <c r="VLH47" i="7"/>
  <c r="VLG47" i="7"/>
  <c r="VLF47" i="7"/>
  <c r="VLE47" i="7"/>
  <c r="VLD47" i="7"/>
  <c r="VLC47" i="7"/>
  <c r="VLB47" i="7"/>
  <c r="VLA47" i="7"/>
  <c r="VKZ47" i="7"/>
  <c r="VKY47" i="7"/>
  <c r="VKX47" i="7"/>
  <c r="VKW47" i="7"/>
  <c r="VKV47" i="7"/>
  <c r="VKU47" i="7"/>
  <c r="VKT47" i="7"/>
  <c r="VKS47" i="7"/>
  <c r="VKR47" i="7"/>
  <c r="VKQ47" i="7"/>
  <c r="VKP47" i="7"/>
  <c r="VKO47" i="7"/>
  <c r="VKN47" i="7"/>
  <c r="VKM47" i="7"/>
  <c r="VKL47" i="7"/>
  <c r="VKK47" i="7"/>
  <c r="VKJ47" i="7"/>
  <c r="VKI47" i="7"/>
  <c r="VKH47" i="7"/>
  <c r="VKG47" i="7"/>
  <c r="VKF47" i="7"/>
  <c r="VKE47" i="7"/>
  <c r="VKD47" i="7"/>
  <c r="VKC47" i="7"/>
  <c r="VKB47" i="7"/>
  <c r="VKA47" i="7"/>
  <c r="VJZ47" i="7"/>
  <c r="VJY47" i="7"/>
  <c r="VJX47" i="7"/>
  <c r="VJW47" i="7"/>
  <c r="VJV47" i="7"/>
  <c r="VJU47" i="7"/>
  <c r="VJT47" i="7"/>
  <c r="VJS47" i="7"/>
  <c r="VJR47" i="7"/>
  <c r="VJQ47" i="7"/>
  <c r="VJP47" i="7"/>
  <c r="VJO47" i="7"/>
  <c r="VJN47" i="7"/>
  <c r="VJM47" i="7"/>
  <c r="VJL47" i="7"/>
  <c r="VJK47" i="7"/>
  <c r="VJJ47" i="7"/>
  <c r="VJI47" i="7"/>
  <c r="VJH47" i="7"/>
  <c r="VJG47" i="7"/>
  <c r="VJF47" i="7"/>
  <c r="VJE47" i="7"/>
  <c r="VJD47" i="7"/>
  <c r="VJC47" i="7"/>
  <c r="VJB47" i="7"/>
  <c r="VJA47" i="7"/>
  <c r="VIZ47" i="7"/>
  <c r="VIY47" i="7"/>
  <c r="VIX47" i="7"/>
  <c r="VIW47" i="7"/>
  <c r="VIV47" i="7"/>
  <c r="VIU47" i="7"/>
  <c r="VIT47" i="7"/>
  <c r="VIS47" i="7"/>
  <c r="VIR47" i="7"/>
  <c r="VIQ47" i="7"/>
  <c r="VIP47" i="7"/>
  <c r="VIO47" i="7"/>
  <c r="VIN47" i="7"/>
  <c r="VIM47" i="7"/>
  <c r="VIL47" i="7"/>
  <c r="VIK47" i="7"/>
  <c r="VIJ47" i="7"/>
  <c r="VII47" i="7"/>
  <c r="VIH47" i="7"/>
  <c r="VIG47" i="7"/>
  <c r="VIF47" i="7"/>
  <c r="VIE47" i="7"/>
  <c r="VID47" i="7"/>
  <c r="VIC47" i="7"/>
  <c r="VIB47" i="7"/>
  <c r="VIA47" i="7"/>
  <c r="VHZ47" i="7"/>
  <c r="VHY47" i="7"/>
  <c r="VHX47" i="7"/>
  <c r="VHW47" i="7"/>
  <c r="VHV47" i="7"/>
  <c r="VHU47" i="7"/>
  <c r="VHT47" i="7"/>
  <c r="VHS47" i="7"/>
  <c r="VHR47" i="7"/>
  <c r="VHQ47" i="7"/>
  <c r="VHP47" i="7"/>
  <c r="VHO47" i="7"/>
  <c r="VHN47" i="7"/>
  <c r="VHM47" i="7"/>
  <c r="VHL47" i="7"/>
  <c r="VHK47" i="7"/>
  <c r="VHJ47" i="7"/>
  <c r="VHI47" i="7"/>
  <c r="VHH47" i="7"/>
  <c r="VHG47" i="7"/>
  <c r="VHF47" i="7"/>
  <c r="VHE47" i="7"/>
  <c r="VHD47" i="7"/>
  <c r="VHC47" i="7"/>
  <c r="VHB47" i="7"/>
  <c r="VHA47" i="7"/>
  <c r="VGZ47" i="7"/>
  <c r="VGY47" i="7"/>
  <c r="VGX47" i="7"/>
  <c r="VGW47" i="7"/>
  <c r="VGV47" i="7"/>
  <c r="VGU47" i="7"/>
  <c r="VGT47" i="7"/>
  <c r="VGS47" i="7"/>
  <c r="VGR47" i="7"/>
  <c r="VGQ47" i="7"/>
  <c r="VGP47" i="7"/>
  <c r="VGO47" i="7"/>
  <c r="VGN47" i="7"/>
  <c r="VGM47" i="7"/>
  <c r="VGL47" i="7"/>
  <c r="VGK47" i="7"/>
  <c r="VGJ47" i="7"/>
  <c r="VGI47" i="7"/>
  <c r="VGH47" i="7"/>
  <c r="VGG47" i="7"/>
  <c r="VGF47" i="7"/>
  <c r="VGE47" i="7"/>
  <c r="VGD47" i="7"/>
  <c r="VGC47" i="7"/>
  <c r="VGB47" i="7"/>
  <c r="VGA47" i="7"/>
  <c r="VFZ47" i="7"/>
  <c r="VFY47" i="7"/>
  <c r="VFX47" i="7"/>
  <c r="VFW47" i="7"/>
  <c r="VFV47" i="7"/>
  <c r="VFU47" i="7"/>
  <c r="VFT47" i="7"/>
  <c r="VFS47" i="7"/>
  <c r="VFR47" i="7"/>
  <c r="VFQ47" i="7"/>
  <c r="VFP47" i="7"/>
  <c r="VFO47" i="7"/>
  <c r="VFN47" i="7"/>
  <c r="VFM47" i="7"/>
  <c r="VFL47" i="7"/>
  <c r="VFK47" i="7"/>
  <c r="VFJ47" i="7"/>
  <c r="VFI47" i="7"/>
  <c r="VFH47" i="7"/>
  <c r="VFG47" i="7"/>
  <c r="VFF47" i="7"/>
  <c r="VFE47" i="7"/>
  <c r="VFD47" i="7"/>
  <c r="VFC47" i="7"/>
  <c r="VFB47" i="7"/>
  <c r="VFA47" i="7"/>
  <c r="VEZ47" i="7"/>
  <c r="VEY47" i="7"/>
  <c r="VEX47" i="7"/>
  <c r="VEW47" i="7"/>
  <c r="VEV47" i="7"/>
  <c r="VEU47" i="7"/>
  <c r="VET47" i="7"/>
  <c r="VES47" i="7"/>
  <c r="VER47" i="7"/>
  <c r="VEQ47" i="7"/>
  <c r="VEP47" i="7"/>
  <c r="VEO47" i="7"/>
  <c r="VEN47" i="7"/>
  <c r="VEM47" i="7"/>
  <c r="VEL47" i="7"/>
  <c r="VEK47" i="7"/>
  <c r="VEJ47" i="7"/>
  <c r="VEI47" i="7"/>
  <c r="VEH47" i="7"/>
  <c r="VEG47" i="7"/>
  <c r="VEF47" i="7"/>
  <c r="VEE47" i="7"/>
  <c r="VED47" i="7"/>
  <c r="VEC47" i="7"/>
  <c r="VEB47" i="7"/>
  <c r="VEA47" i="7"/>
  <c r="VDZ47" i="7"/>
  <c r="VDY47" i="7"/>
  <c r="VDX47" i="7"/>
  <c r="VDW47" i="7"/>
  <c r="VDV47" i="7"/>
  <c r="VDU47" i="7"/>
  <c r="VDT47" i="7"/>
  <c r="VDS47" i="7"/>
  <c r="VDR47" i="7"/>
  <c r="VDQ47" i="7"/>
  <c r="VDP47" i="7"/>
  <c r="VDO47" i="7"/>
  <c r="VDN47" i="7"/>
  <c r="VDM47" i="7"/>
  <c r="VDL47" i="7"/>
  <c r="VDK47" i="7"/>
  <c r="VDJ47" i="7"/>
  <c r="VDI47" i="7"/>
  <c r="VDH47" i="7"/>
  <c r="VDG47" i="7"/>
  <c r="VDF47" i="7"/>
  <c r="VDE47" i="7"/>
  <c r="VDD47" i="7"/>
  <c r="VDC47" i="7"/>
  <c r="VDB47" i="7"/>
  <c r="VDA47" i="7"/>
  <c r="VCZ47" i="7"/>
  <c r="VCY47" i="7"/>
  <c r="VCX47" i="7"/>
  <c r="VCW47" i="7"/>
  <c r="VCV47" i="7"/>
  <c r="VCU47" i="7"/>
  <c r="VCT47" i="7"/>
  <c r="VCS47" i="7"/>
  <c r="VCR47" i="7"/>
  <c r="VCQ47" i="7"/>
  <c r="VCP47" i="7"/>
  <c r="VCO47" i="7"/>
  <c r="VCN47" i="7"/>
  <c r="VCM47" i="7"/>
  <c r="VCL47" i="7"/>
  <c r="VCK47" i="7"/>
  <c r="VCJ47" i="7"/>
  <c r="VCI47" i="7"/>
  <c r="VCH47" i="7"/>
  <c r="VCG47" i="7"/>
  <c r="VCF47" i="7"/>
  <c r="VCE47" i="7"/>
  <c r="VCD47" i="7"/>
  <c r="VCC47" i="7"/>
  <c r="VCB47" i="7"/>
  <c r="VCA47" i="7"/>
  <c r="VBZ47" i="7"/>
  <c r="VBY47" i="7"/>
  <c r="VBX47" i="7"/>
  <c r="VBW47" i="7"/>
  <c r="VBV47" i="7"/>
  <c r="VBU47" i="7"/>
  <c r="VBT47" i="7"/>
  <c r="VBS47" i="7"/>
  <c r="VBR47" i="7"/>
  <c r="VBQ47" i="7"/>
  <c r="VBP47" i="7"/>
  <c r="VBO47" i="7"/>
  <c r="VBN47" i="7"/>
  <c r="VBM47" i="7"/>
  <c r="VBL47" i="7"/>
  <c r="VBK47" i="7"/>
  <c r="VBJ47" i="7"/>
  <c r="VBI47" i="7"/>
  <c r="VBH47" i="7"/>
  <c r="VBG47" i="7"/>
  <c r="VBF47" i="7"/>
  <c r="VBE47" i="7"/>
  <c r="VBD47" i="7"/>
  <c r="VBC47" i="7"/>
  <c r="VBB47" i="7"/>
  <c r="VBA47" i="7"/>
  <c r="VAZ47" i="7"/>
  <c r="VAY47" i="7"/>
  <c r="VAX47" i="7"/>
  <c r="VAW47" i="7"/>
  <c r="VAV47" i="7"/>
  <c r="VAU47" i="7"/>
  <c r="VAT47" i="7"/>
  <c r="VAS47" i="7"/>
  <c r="VAR47" i="7"/>
  <c r="VAQ47" i="7"/>
  <c r="VAP47" i="7"/>
  <c r="VAO47" i="7"/>
  <c r="VAN47" i="7"/>
  <c r="VAM47" i="7"/>
  <c r="VAL47" i="7"/>
  <c r="VAK47" i="7"/>
  <c r="VAJ47" i="7"/>
  <c r="VAI47" i="7"/>
  <c r="VAH47" i="7"/>
  <c r="VAG47" i="7"/>
  <c r="VAF47" i="7"/>
  <c r="VAE47" i="7"/>
  <c r="VAD47" i="7"/>
  <c r="VAC47" i="7"/>
  <c r="VAB47" i="7"/>
  <c r="VAA47" i="7"/>
  <c r="UZZ47" i="7"/>
  <c r="UZY47" i="7"/>
  <c r="UZX47" i="7"/>
  <c r="UZW47" i="7"/>
  <c r="UZV47" i="7"/>
  <c r="UZU47" i="7"/>
  <c r="UZT47" i="7"/>
  <c r="UZS47" i="7"/>
  <c r="UZR47" i="7"/>
  <c r="UZQ47" i="7"/>
  <c r="UZP47" i="7"/>
  <c r="UZO47" i="7"/>
  <c r="UZN47" i="7"/>
  <c r="UZM47" i="7"/>
  <c r="UZL47" i="7"/>
  <c r="UZK47" i="7"/>
  <c r="UZJ47" i="7"/>
  <c r="UZI47" i="7"/>
  <c r="UZH47" i="7"/>
  <c r="UZG47" i="7"/>
  <c r="UZF47" i="7"/>
  <c r="UZE47" i="7"/>
  <c r="UZD47" i="7"/>
  <c r="UZC47" i="7"/>
  <c r="UZB47" i="7"/>
  <c r="UZA47" i="7"/>
  <c r="UYZ47" i="7"/>
  <c r="UYY47" i="7"/>
  <c r="UYX47" i="7"/>
  <c r="UYW47" i="7"/>
  <c r="UYV47" i="7"/>
  <c r="UYU47" i="7"/>
  <c r="UYT47" i="7"/>
  <c r="UYS47" i="7"/>
  <c r="UYR47" i="7"/>
  <c r="UYQ47" i="7"/>
  <c r="UYP47" i="7"/>
  <c r="UYO47" i="7"/>
  <c r="UYN47" i="7"/>
  <c r="UYM47" i="7"/>
  <c r="UYL47" i="7"/>
  <c r="UYK47" i="7"/>
  <c r="UYJ47" i="7"/>
  <c r="UYI47" i="7"/>
  <c r="UYH47" i="7"/>
  <c r="UYG47" i="7"/>
  <c r="UYF47" i="7"/>
  <c r="UYE47" i="7"/>
  <c r="UYD47" i="7"/>
  <c r="UYC47" i="7"/>
  <c r="UYB47" i="7"/>
  <c r="UYA47" i="7"/>
  <c r="UXZ47" i="7"/>
  <c r="UXY47" i="7"/>
  <c r="UXX47" i="7"/>
  <c r="UXW47" i="7"/>
  <c r="UXV47" i="7"/>
  <c r="UXU47" i="7"/>
  <c r="UXT47" i="7"/>
  <c r="UXS47" i="7"/>
  <c r="UXR47" i="7"/>
  <c r="UXQ47" i="7"/>
  <c r="UXP47" i="7"/>
  <c r="UXO47" i="7"/>
  <c r="UXN47" i="7"/>
  <c r="UXM47" i="7"/>
  <c r="UXL47" i="7"/>
  <c r="UXK47" i="7"/>
  <c r="UXJ47" i="7"/>
  <c r="UXI47" i="7"/>
  <c r="UXH47" i="7"/>
  <c r="UXG47" i="7"/>
  <c r="UXF47" i="7"/>
  <c r="UXE47" i="7"/>
  <c r="UXD47" i="7"/>
  <c r="UXC47" i="7"/>
  <c r="UXB47" i="7"/>
  <c r="UXA47" i="7"/>
  <c r="UWZ47" i="7"/>
  <c r="UWY47" i="7"/>
  <c r="UWX47" i="7"/>
  <c r="UWW47" i="7"/>
  <c r="UWV47" i="7"/>
  <c r="UWU47" i="7"/>
  <c r="UWT47" i="7"/>
  <c r="UWS47" i="7"/>
  <c r="UWR47" i="7"/>
  <c r="UWQ47" i="7"/>
  <c r="UWP47" i="7"/>
  <c r="UWO47" i="7"/>
  <c r="UWN47" i="7"/>
  <c r="UWM47" i="7"/>
  <c r="UWL47" i="7"/>
  <c r="UWK47" i="7"/>
  <c r="UWJ47" i="7"/>
  <c r="UWI47" i="7"/>
  <c r="UWH47" i="7"/>
  <c r="UWG47" i="7"/>
  <c r="UWF47" i="7"/>
  <c r="UWE47" i="7"/>
  <c r="UWD47" i="7"/>
  <c r="UWC47" i="7"/>
  <c r="UWB47" i="7"/>
  <c r="UWA47" i="7"/>
  <c r="UVZ47" i="7"/>
  <c r="UVY47" i="7"/>
  <c r="UVX47" i="7"/>
  <c r="UVW47" i="7"/>
  <c r="UVV47" i="7"/>
  <c r="UVU47" i="7"/>
  <c r="UVT47" i="7"/>
  <c r="UVS47" i="7"/>
  <c r="UVR47" i="7"/>
  <c r="UVQ47" i="7"/>
  <c r="UVP47" i="7"/>
  <c r="UVO47" i="7"/>
  <c r="UVN47" i="7"/>
  <c r="UVM47" i="7"/>
  <c r="UVL47" i="7"/>
  <c r="UVK47" i="7"/>
  <c r="UVJ47" i="7"/>
  <c r="UVI47" i="7"/>
  <c r="UVH47" i="7"/>
  <c r="UVG47" i="7"/>
  <c r="UVF47" i="7"/>
  <c r="UVE47" i="7"/>
  <c r="UVD47" i="7"/>
  <c r="UVC47" i="7"/>
  <c r="UVB47" i="7"/>
  <c r="UVA47" i="7"/>
  <c r="UUZ47" i="7"/>
  <c r="UUY47" i="7"/>
  <c r="UUX47" i="7"/>
  <c r="UUW47" i="7"/>
  <c r="UUV47" i="7"/>
  <c r="UUU47" i="7"/>
  <c r="UUT47" i="7"/>
  <c r="UUS47" i="7"/>
  <c r="UUR47" i="7"/>
  <c r="UUQ47" i="7"/>
  <c r="UUP47" i="7"/>
  <c r="UUO47" i="7"/>
  <c r="UUN47" i="7"/>
  <c r="UUM47" i="7"/>
  <c r="UUL47" i="7"/>
  <c r="UUK47" i="7"/>
  <c r="UUJ47" i="7"/>
  <c r="UUI47" i="7"/>
  <c r="UUH47" i="7"/>
  <c r="UUG47" i="7"/>
  <c r="UUF47" i="7"/>
  <c r="UUE47" i="7"/>
  <c r="UUD47" i="7"/>
  <c r="UUC47" i="7"/>
  <c r="UUB47" i="7"/>
  <c r="UUA47" i="7"/>
  <c r="UTZ47" i="7"/>
  <c r="UTY47" i="7"/>
  <c r="UTX47" i="7"/>
  <c r="UTW47" i="7"/>
  <c r="UTV47" i="7"/>
  <c r="UTU47" i="7"/>
  <c r="UTT47" i="7"/>
  <c r="UTS47" i="7"/>
  <c r="UTR47" i="7"/>
  <c r="UTQ47" i="7"/>
  <c r="UTP47" i="7"/>
  <c r="UTO47" i="7"/>
  <c r="UTN47" i="7"/>
  <c r="UTM47" i="7"/>
  <c r="UTL47" i="7"/>
  <c r="UTK47" i="7"/>
  <c r="UTJ47" i="7"/>
  <c r="UTI47" i="7"/>
  <c r="UTH47" i="7"/>
  <c r="UTG47" i="7"/>
  <c r="UTF47" i="7"/>
  <c r="UTE47" i="7"/>
  <c r="UTD47" i="7"/>
  <c r="UTC47" i="7"/>
  <c r="UTB47" i="7"/>
  <c r="UTA47" i="7"/>
  <c r="USZ47" i="7"/>
  <c r="USY47" i="7"/>
  <c r="USX47" i="7"/>
  <c r="USW47" i="7"/>
  <c r="USV47" i="7"/>
  <c r="USU47" i="7"/>
  <c r="UST47" i="7"/>
  <c r="USS47" i="7"/>
  <c r="USR47" i="7"/>
  <c r="USQ47" i="7"/>
  <c r="USP47" i="7"/>
  <c r="USO47" i="7"/>
  <c r="USN47" i="7"/>
  <c r="USM47" i="7"/>
  <c r="USL47" i="7"/>
  <c r="USK47" i="7"/>
  <c r="USJ47" i="7"/>
  <c r="USI47" i="7"/>
  <c r="USH47" i="7"/>
  <c r="USG47" i="7"/>
  <c r="USF47" i="7"/>
  <c r="USE47" i="7"/>
  <c r="USD47" i="7"/>
  <c r="USC47" i="7"/>
  <c r="USB47" i="7"/>
  <c r="USA47" i="7"/>
  <c r="URZ47" i="7"/>
  <c r="URY47" i="7"/>
  <c r="URX47" i="7"/>
  <c r="URW47" i="7"/>
  <c r="URV47" i="7"/>
  <c r="URU47" i="7"/>
  <c r="URT47" i="7"/>
  <c r="URS47" i="7"/>
  <c r="URR47" i="7"/>
  <c r="URQ47" i="7"/>
  <c r="URP47" i="7"/>
  <c r="URO47" i="7"/>
  <c r="URN47" i="7"/>
  <c r="URM47" i="7"/>
  <c r="URL47" i="7"/>
  <c r="URK47" i="7"/>
  <c r="URJ47" i="7"/>
  <c r="URI47" i="7"/>
  <c r="URH47" i="7"/>
  <c r="URG47" i="7"/>
  <c r="URF47" i="7"/>
  <c r="URE47" i="7"/>
  <c r="URD47" i="7"/>
  <c r="URC47" i="7"/>
  <c r="URB47" i="7"/>
  <c r="URA47" i="7"/>
  <c r="UQZ47" i="7"/>
  <c r="UQY47" i="7"/>
  <c r="UQX47" i="7"/>
  <c r="UQW47" i="7"/>
  <c r="UQV47" i="7"/>
  <c r="UQU47" i="7"/>
  <c r="UQT47" i="7"/>
  <c r="UQS47" i="7"/>
  <c r="UQR47" i="7"/>
  <c r="UQQ47" i="7"/>
  <c r="UQP47" i="7"/>
  <c r="UQO47" i="7"/>
  <c r="UQN47" i="7"/>
  <c r="UQM47" i="7"/>
  <c r="UQL47" i="7"/>
  <c r="UQK47" i="7"/>
  <c r="UQJ47" i="7"/>
  <c r="UQI47" i="7"/>
  <c r="UQH47" i="7"/>
  <c r="UQG47" i="7"/>
  <c r="UQF47" i="7"/>
  <c r="UQE47" i="7"/>
  <c r="UQD47" i="7"/>
  <c r="UQC47" i="7"/>
  <c r="UQB47" i="7"/>
  <c r="UQA47" i="7"/>
  <c r="UPZ47" i="7"/>
  <c r="UPY47" i="7"/>
  <c r="UPX47" i="7"/>
  <c r="UPW47" i="7"/>
  <c r="UPV47" i="7"/>
  <c r="UPU47" i="7"/>
  <c r="UPT47" i="7"/>
  <c r="UPS47" i="7"/>
  <c r="UPR47" i="7"/>
  <c r="UPQ47" i="7"/>
  <c r="UPP47" i="7"/>
  <c r="UPO47" i="7"/>
  <c r="UPN47" i="7"/>
  <c r="UPM47" i="7"/>
  <c r="UPL47" i="7"/>
  <c r="UPK47" i="7"/>
  <c r="UPJ47" i="7"/>
  <c r="UPI47" i="7"/>
  <c r="UPH47" i="7"/>
  <c r="UPG47" i="7"/>
  <c r="UPF47" i="7"/>
  <c r="UPE47" i="7"/>
  <c r="UPD47" i="7"/>
  <c r="UPC47" i="7"/>
  <c r="UPB47" i="7"/>
  <c r="UPA47" i="7"/>
  <c r="UOZ47" i="7"/>
  <c r="UOY47" i="7"/>
  <c r="UOX47" i="7"/>
  <c r="UOW47" i="7"/>
  <c r="UOV47" i="7"/>
  <c r="UOU47" i="7"/>
  <c r="UOT47" i="7"/>
  <c r="UOS47" i="7"/>
  <c r="UOR47" i="7"/>
  <c r="UOQ47" i="7"/>
  <c r="UOP47" i="7"/>
  <c r="UOO47" i="7"/>
  <c r="UON47" i="7"/>
  <c r="UOM47" i="7"/>
  <c r="UOL47" i="7"/>
  <c r="UOK47" i="7"/>
  <c r="UOJ47" i="7"/>
  <c r="UOI47" i="7"/>
  <c r="UOH47" i="7"/>
  <c r="UOG47" i="7"/>
  <c r="UOF47" i="7"/>
  <c r="UOE47" i="7"/>
  <c r="UOD47" i="7"/>
  <c r="UOC47" i="7"/>
  <c r="UOB47" i="7"/>
  <c r="UOA47" i="7"/>
  <c r="UNZ47" i="7"/>
  <c r="UNY47" i="7"/>
  <c r="UNX47" i="7"/>
  <c r="UNW47" i="7"/>
  <c r="UNV47" i="7"/>
  <c r="UNU47" i="7"/>
  <c r="UNT47" i="7"/>
  <c r="UNS47" i="7"/>
  <c r="UNR47" i="7"/>
  <c r="UNQ47" i="7"/>
  <c r="UNP47" i="7"/>
  <c r="UNO47" i="7"/>
  <c r="UNN47" i="7"/>
  <c r="UNM47" i="7"/>
  <c r="UNL47" i="7"/>
  <c r="UNK47" i="7"/>
  <c r="UNJ47" i="7"/>
  <c r="UNI47" i="7"/>
  <c r="UNH47" i="7"/>
  <c r="UNG47" i="7"/>
  <c r="UNF47" i="7"/>
  <c r="UNE47" i="7"/>
  <c r="UND47" i="7"/>
  <c r="UNC47" i="7"/>
  <c r="UNB47" i="7"/>
  <c r="UNA47" i="7"/>
  <c r="UMZ47" i="7"/>
  <c r="UMY47" i="7"/>
  <c r="UMX47" i="7"/>
  <c r="UMW47" i="7"/>
  <c r="UMV47" i="7"/>
  <c r="UMU47" i="7"/>
  <c r="UMT47" i="7"/>
  <c r="UMS47" i="7"/>
  <c r="UMR47" i="7"/>
  <c r="UMQ47" i="7"/>
  <c r="UMP47" i="7"/>
  <c r="UMO47" i="7"/>
  <c r="UMN47" i="7"/>
  <c r="UMM47" i="7"/>
  <c r="UML47" i="7"/>
  <c r="UMK47" i="7"/>
  <c r="UMJ47" i="7"/>
  <c r="UMI47" i="7"/>
  <c r="UMH47" i="7"/>
  <c r="UMG47" i="7"/>
  <c r="UMF47" i="7"/>
  <c r="UME47" i="7"/>
  <c r="UMD47" i="7"/>
  <c r="UMC47" i="7"/>
  <c r="UMB47" i="7"/>
  <c r="UMA47" i="7"/>
  <c r="ULZ47" i="7"/>
  <c r="ULY47" i="7"/>
  <c r="ULX47" i="7"/>
  <c r="ULW47" i="7"/>
  <c r="ULV47" i="7"/>
  <c r="ULU47" i="7"/>
  <c r="ULT47" i="7"/>
  <c r="ULS47" i="7"/>
  <c r="ULR47" i="7"/>
  <c r="ULQ47" i="7"/>
  <c r="ULP47" i="7"/>
  <c r="ULO47" i="7"/>
  <c r="ULN47" i="7"/>
  <c r="ULM47" i="7"/>
  <c r="ULL47" i="7"/>
  <c r="ULK47" i="7"/>
  <c r="ULJ47" i="7"/>
  <c r="ULI47" i="7"/>
  <c r="ULH47" i="7"/>
  <c r="ULG47" i="7"/>
  <c r="ULF47" i="7"/>
  <c r="ULE47" i="7"/>
  <c r="ULD47" i="7"/>
  <c r="ULC47" i="7"/>
  <c r="ULB47" i="7"/>
  <c r="ULA47" i="7"/>
  <c r="UKZ47" i="7"/>
  <c r="UKY47" i="7"/>
  <c r="UKX47" i="7"/>
  <c r="UKW47" i="7"/>
  <c r="UKV47" i="7"/>
  <c r="UKU47" i="7"/>
  <c r="UKT47" i="7"/>
  <c r="UKS47" i="7"/>
  <c r="UKR47" i="7"/>
  <c r="UKQ47" i="7"/>
  <c r="UKP47" i="7"/>
  <c r="UKO47" i="7"/>
  <c r="UKN47" i="7"/>
  <c r="UKM47" i="7"/>
  <c r="UKL47" i="7"/>
  <c r="UKK47" i="7"/>
  <c r="UKJ47" i="7"/>
  <c r="UKI47" i="7"/>
  <c r="UKH47" i="7"/>
  <c r="UKG47" i="7"/>
  <c r="UKF47" i="7"/>
  <c r="UKE47" i="7"/>
  <c r="UKD47" i="7"/>
  <c r="UKC47" i="7"/>
  <c r="UKB47" i="7"/>
  <c r="UKA47" i="7"/>
  <c r="UJZ47" i="7"/>
  <c r="UJY47" i="7"/>
  <c r="UJX47" i="7"/>
  <c r="UJW47" i="7"/>
  <c r="UJV47" i="7"/>
  <c r="UJU47" i="7"/>
  <c r="UJT47" i="7"/>
  <c r="UJS47" i="7"/>
  <c r="UJR47" i="7"/>
  <c r="UJQ47" i="7"/>
  <c r="UJP47" i="7"/>
  <c r="UJO47" i="7"/>
  <c r="UJN47" i="7"/>
  <c r="UJM47" i="7"/>
  <c r="UJL47" i="7"/>
  <c r="UJK47" i="7"/>
  <c r="UJJ47" i="7"/>
  <c r="UJI47" i="7"/>
  <c r="UJH47" i="7"/>
  <c r="UJG47" i="7"/>
  <c r="UJF47" i="7"/>
  <c r="UJE47" i="7"/>
  <c r="UJD47" i="7"/>
  <c r="UJC47" i="7"/>
  <c r="UJB47" i="7"/>
  <c r="UJA47" i="7"/>
  <c r="UIZ47" i="7"/>
  <c r="UIY47" i="7"/>
  <c r="UIX47" i="7"/>
  <c r="UIW47" i="7"/>
  <c r="UIV47" i="7"/>
  <c r="UIU47" i="7"/>
  <c r="UIT47" i="7"/>
  <c r="UIS47" i="7"/>
  <c r="UIR47" i="7"/>
  <c r="UIQ47" i="7"/>
  <c r="UIP47" i="7"/>
  <c r="UIO47" i="7"/>
  <c r="UIN47" i="7"/>
  <c r="UIM47" i="7"/>
  <c r="UIL47" i="7"/>
  <c r="UIK47" i="7"/>
  <c r="UIJ47" i="7"/>
  <c r="UII47" i="7"/>
  <c r="UIH47" i="7"/>
  <c r="UIG47" i="7"/>
  <c r="UIF47" i="7"/>
  <c r="UIE47" i="7"/>
  <c r="UID47" i="7"/>
  <c r="UIC47" i="7"/>
  <c r="UIB47" i="7"/>
  <c r="UIA47" i="7"/>
  <c r="UHZ47" i="7"/>
  <c r="UHY47" i="7"/>
  <c r="UHX47" i="7"/>
  <c r="UHW47" i="7"/>
  <c r="UHV47" i="7"/>
  <c r="UHU47" i="7"/>
  <c r="UHT47" i="7"/>
  <c r="UHS47" i="7"/>
  <c r="UHR47" i="7"/>
  <c r="UHQ47" i="7"/>
  <c r="UHP47" i="7"/>
  <c r="UHO47" i="7"/>
  <c r="UHN47" i="7"/>
  <c r="UHM47" i="7"/>
  <c r="UHL47" i="7"/>
  <c r="UHK47" i="7"/>
  <c r="UHJ47" i="7"/>
  <c r="UHI47" i="7"/>
  <c r="UHH47" i="7"/>
  <c r="UHG47" i="7"/>
  <c r="UHF47" i="7"/>
  <c r="UHE47" i="7"/>
  <c r="UHD47" i="7"/>
  <c r="UHC47" i="7"/>
  <c r="UHB47" i="7"/>
  <c r="UHA47" i="7"/>
  <c r="UGZ47" i="7"/>
  <c r="UGY47" i="7"/>
  <c r="UGX47" i="7"/>
  <c r="UGW47" i="7"/>
  <c r="UGV47" i="7"/>
  <c r="UGU47" i="7"/>
  <c r="UGT47" i="7"/>
  <c r="UGS47" i="7"/>
  <c r="UGR47" i="7"/>
  <c r="UGQ47" i="7"/>
  <c r="UGP47" i="7"/>
  <c r="UGO47" i="7"/>
  <c r="UGN47" i="7"/>
  <c r="UGM47" i="7"/>
  <c r="UGL47" i="7"/>
  <c r="UGK47" i="7"/>
  <c r="UGJ47" i="7"/>
  <c r="UGI47" i="7"/>
  <c r="UGH47" i="7"/>
  <c r="UGG47" i="7"/>
  <c r="UGF47" i="7"/>
  <c r="UGE47" i="7"/>
  <c r="UGD47" i="7"/>
  <c r="UGC47" i="7"/>
  <c r="UGB47" i="7"/>
  <c r="UGA47" i="7"/>
  <c r="UFZ47" i="7"/>
  <c r="UFY47" i="7"/>
  <c r="UFX47" i="7"/>
  <c r="UFW47" i="7"/>
  <c r="UFV47" i="7"/>
  <c r="UFU47" i="7"/>
  <c r="UFT47" i="7"/>
  <c r="UFS47" i="7"/>
  <c r="UFR47" i="7"/>
  <c r="UFQ47" i="7"/>
  <c r="UFP47" i="7"/>
  <c r="UFO47" i="7"/>
  <c r="UFN47" i="7"/>
  <c r="UFM47" i="7"/>
  <c r="UFL47" i="7"/>
  <c r="UFK47" i="7"/>
  <c r="UFJ47" i="7"/>
  <c r="UFI47" i="7"/>
  <c r="UFH47" i="7"/>
  <c r="UFG47" i="7"/>
  <c r="UFF47" i="7"/>
  <c r="UFE47" i="7"/>
  <c r="UFD47" i="7"/>
  <c r="UFC47" i="7"/>
  <c r="UFB47" i="7"/>
  <c r="UFA47" i="7"/>
  <c r="UEZ47" i="7"/>
  <c r="UEY47" i="7"/>
  <c r="UEX47" i="7"/>
  <c r="UEW47" i="7"/>
  <c r="UEV47" i="7"/>
  <c r="UEU47" i="7"/>
  <c r="UET47" i="7"/>
  <c r="UES47" i="7"/>
  <c r="UER47" i="7"/>
  <c r="UEQ47" i="7"/>
  <c r="UEP47" i="7"/>
  <c r="UEO47" i="7"/>
  <c r="UEN47" i="7"/>
  <c r="UEM47" i="7"/>
  <c r="UEL47" i="7"/>
  <c r="UEK47" i="7"/>
  <c r="UEJ47" i="7"/>
  <c r="UEI47" i="7"/>
  <c r="UEH47" i="7"/>
  <c r="UEG47" i="7"/>
  <c r="UEF47" i="7"/>
  <c r="UEE47" i="7"/>
  <c r="UED47" i="7"/>
  <c r="UEC47" i="7"/>
  <c r="UEB47" i="7"/>
  <c r="UEA47" i="7"/>
  <c r="UDZ47" i="7"/>
  <c r="UDY47" i="7"/>
  <c r="UDX47" i="7"/>
  <c r="UDW47" i="7"/>
  <c r="UDV47" i="7"/>
  <c r="UDU47" i="7"/>
  <c r="UDT47" i="7"/>
  <c r="UDS47" i="7"/>
  <c r="UDR47" i="7"/>
  <c r="UDQ47" i="7"/>
  <c r="UDP47" i="7"/>
  <c r="UDO47" i="7"/>
  <c r="UDN47" i="7"/>
  <c r="UDM47" i="7"/>
  <c r="UDL47" i="7"/>
  <c r="UDK47" i="7"/>
  <c r="UDJ47" i="7"/>
  <c r="UDI47" i="7"/>
  <c r="UDH47" i="7"/>
  <c r="UDG47" i="7"/>
  <c r="UDF47" i="7"/>
  <c r="UDE47" i="7"/>
  <c r="UDD47" i="7"/>
  <c r="UDC47" i="7"/>
  <c r="UDB47" i="7"/>
  <c r="UDA47" i="7"/>
  <c r="UCZ47" i="7"/>
  <c r="UCY47" i="7"/>
  <c r="UCX47" i="7"/>
  <c r="UCW47" i="7"/>
  <c r="UCV47" i="7"/>
  <c r="UCU47" i="7"/>
  <c r="UCT47" i="7"/>
  <c r="UCS47" i="7"/>
  <c r="UCR47" i="7"/>
  <c r="UCQ47" i="7"/>
  <c r="UCP47" i="7"/>
  <c r="UCO47" i="7"/>
  <c r="UCN47" i="7"/>
  <c r="UCM47" i="7"/>
  <c r="UCL47" i="7"/>
  <c r="UCK47" i="7"/>
  <c r="UCJ47" i="7"/>
  <c r="UCI47" i="7"/>
  <c r="UCH47" i="7"/>
  <c r="UCG47" i="7"/>
  <c r="UCF47" i="7"/>
  <c r="UCE47" i="7"/>
  <c r="UCD47" i="7"/>
  <c r="UCC47" i="7"/>
  <c r="UCB47" i="7"/>
  <c r="UCA47" i="7"/>
  <c r="UBZ47" i="7"/>
  <c r="UBY47" i="7"/>
  <c r="UBX47" i="7"/>
  <c r="UBW47" i="7"/>
  <c r="UBV47" i="7"/>
  <c r="UBU47" i="7"/>
  <c r="UBT47" i="7"/>
  <c r="UBS47" i="7"/>
  <c r="UBR47" i="7"/>
  <c r="UBQ47" i="7"/>
  <c r="UBP47" i="7"/>
  <c r="UBO47" i="7"/>
  <c r="UBN47" i="7"/>
  <c r="UBM47" i="7"/>
  <c r="UBL47" i="7"/>
  <c r="UBK47" i="7"/>
  <c r="UBJ47" i="7"/>
  <c r="UBI47" i="7"/>
  <c r="UBH47" i="7"/>
  <c r="UBG47" i="7"/>
  <c r="UBF47" i="7"/>
  <c r="UBE47" i="7"/>
  <c r="UBD47" i="7"/>
  <c r="UBC47" i="7"/>
  <c r="UBB47" i="7"/>
  <c r="UBA47" i="7"/>
  <c r="UAZ47" i="7"/>
  <c r="UAY47" i="7"/>
  <c r="UAX47" i="7"/>
  <c r="UAW47" i="7"/>
  <c r="UAV47" i="7"/>
  <c r="UAU47" i="7"/>
  <c r="UAT47" i="7"/>
  <c r="UAS47" i="7"/>
  <c r="UAR47" i="7"/>
  <c r="UAQ47" i="7"/>
  <c r="UAP47" i="7"/>
  <c r="UAO47" i="7"/>
  <c r="UAN47" i="7"/>
  <c r="UAM47" i="7"/>
  <c r="UAL47" i="7"/>
  <c r="UAK47" i="7"/>
  <c r="UAJ47" i="7"/>
  <c r="UAI47" i="7"/>
  <c r="UAH47" i="7"/>
  <c r="UAG47" i="7"/>
  <c r="UAF47" i="7"/>
  <c r="UAE47" i="7"/>
  <c r="UAD47" i="7"/>
  <c r="UAC47" i="7"/>
  <c r="UAB47" i="7"/>
  <c r="UAA47" i="7"/>
  <c r="TZZ47" i="7"/>
  <c r="TZY47" i="7"/>
  <c r="TZX47" i="7"/>
  <c r="TZW47" i="7"/>
  <c r="TZV47" i="7"/>
  <c r="TZU47" i="7"/>
  <c r="TZT47" i="7"/>
  <c r="TZS47" i="7"/>
  <c r="TZR47" i="7"/>
  <c r="TZQ47" i="7"/>
  <c r="TZP47" i="7"/>
  <c r="TZO47" i="7"/>
  <c r="TZN47" i="7"/>
  <c r="TZM47" i="7"/>
  <c r="TZL47" i="7"/>
  <c r="TZK47" i="7"/>
  <c r="TZJ47" i="7"/>
  <c r="TZI47" i="7"/>
  <c r="TZH47" i="7"/>
  <c r="TZG47" i="7"/>
  <c r="TZF47" i="7"/>
  <c r="TZE47" i="7"/>
  <c r="TZD47" i="7"/>
  <c r="TZC47" i="7"/>
  <c r="TZB47" i="7"/>
  <c r="TZA47" i="7"/>
  <c r="TYZ47" i="7"/>
  <c r="TYY47" i="7"/>
  <c r="TYX47" i="7"/>
  <c r="TYW47" i="7"/>
  <c r="TYV47" i="7"/>
  <c r="TYU47" i="7"/>
  <c r="TYT47" i="7"/>
  <c r="TYS47" i="7"/>
  <c r="TYR47" i="7"/>
  <c r="TYQ47" i="7"/>
  <c r="TYP47" i="7"/>
  <c r="TYO47" i="7"/>
  <c r="TYN47" i="7"/>
  <c r="TYM47" i="7"/>
  <c r="TYL47" i="7"/>
  <c r="TYK47" i="7"/>
  <c r="TYJ47" i="7"/>
  <c r="TYI47" i="7"/>
  <c r="TYH47" i="7"/>
  <c r="TYG47" i="7"/>
  <c r="TYF47" i="7"/>
  <c r="TYE47" i="7"/>
  <c r="TYD47" i="7"/>
  <c r="TYC47" i="7"/>
  <c r="TYB47" i="7"/>
  <c r="TYA47" i="7"/>
  <c r="TXZ47" i="7"/>
  <c r="TXY47" i="7"/>
  <c r="TXX47" i="7"/>
  <c r="TXW47" i="7"/>
  <c r="TXV47" i="7"/>
  <c r="TXU47" i="7"/>
  <c r="TXT47" i="7"/>
  <c r="TXS47" i="7"/>
  <c r="TXR47" i="7"/>
  <c r="TXQ47" i="7"/>
  <c r="TXP47" i="7"/>
  <c r="TXO47" i="7"/>
  <c r="TXN47" i="7"/>
  <c r="TXM47" i="7"/>
  <c r="TXL47" i="7"/>
  <c r="TXK47" i="7"/>
  <c r="TXJ47" i="7"/>
  <c r="TXI47" i="7"/>
  <c r="TXH47" i="7"/>
  <c r="TXG47" i="7"/>
  <c r="TXF47" i="7"/>
  <c r="TXE47" i="7"/>
  <c r="TXD47" i="7"/>
  <c r="TXC47" i="7"/>
  <c r="TXB47" i="7"/>
  <c r="TXA47" i="7"/>
  <c r="TWZ47" i="7"/>
  <c r="TWY47" i="7"/>
  <c r="TWX47" i="7"/>
  <c r="TWW47" i="7"/>
  <c r="TWV47" i="7"/>
  <c r="TWU47" i="7"/>
  <c r="TWT47" i="7"/>
  <c r="TWS47" i="7"/>
  <c r="TWR47" i="7"/>
  <c r="TWQ47" i="7"/>
  <c r="TWP47" i="7"/>
  <c r="TWO47" i="7"/>
  <c r="TWN47" i="7"/>
  <c r="TWM47" i="7"/>
  <c r="TWL47" i="7"/>
  <c r="TWK47" i="7"/>
  <c r="TWJ47" i="7"/>
  <c r="TWI47" i="7"/>
  <c r="TWH47" i="7"/>
  <c r="TWG47" i="7"/>
  <c r="TWF47" i="7"/>
  <c r="TWE47" i="7"/>
  <c r="TWD47" i="7"/>
  <c r="TWC47" i="7"/>
  <c r="TWB47" i="7"/>
  <c r="TWA47" i="7"/>
  <c r="TVZ47" i="7"/>
  <c r="TVY47" i="7"/>
  <c r="TVX47" i="7"/>
  <c r="TVW47" i="7"/>
  <c r="TVV47" i="7"/>
  <c r="TVU47" i="7"/>
  <c r="TVT47" i="7"/>
  <c r="TVS47" i="7"/>
  <c r="TVR47" i="7"/>
  <c r="TVQ47" i="7"/>
  <c r="TVP47" i="7"/>
  <c r="TVO47" i="7"/>
  <c r="TVN47" i="7"/>
  <c r="TVM47" i="7"/>
  <c r="TVL47" i="7"/>
  <c r="TVK47" i="7"/>
  <c r="TVJ47" i="7"/>
  <c r="TVI47" i="7"/>
  <c r="TVH47" i="7"/>
  <c r="TVG47" i="7"/>
  <c r="TVF47" i="7"/>
  <c r="TVE47" i="7"/>
  <c r="TVD47" i="7"/>
  <c r="TVC47" i="7"/>
  <c r="TVB47" i="7"/>
  <c r="TVA47" i="7"/>
  <c r="TUZ47" i="7"/>
  <c r="TUY47" i="7"/>
  <c r="TUX47" i="7"/>
  <c r="TUW47" i="7"/>
  <c r="TUV47" i="7"/>
  <c r="TUU47" i="7"/>
  <c r="TUT47" i="7"/>
  <c r="TUS47" i="7"/>
  <c r="TUR47" i="7"/>
  <c r="TUQ47" i="7"/>
  <c r="TUP47" i="7"/>
  <c r="TUO47" i="7"/>
  <c r="TUN47" i="7"/>
  <c r="TUM47" i="7"/>
  <c r="TUL47" i="7"/>
  <c r="TUK47" i="7"/>
  <c r="TUJ47" i="7"/>
  <c r="TUI47" i="7"/>
  <c r="TUH47" i="7"/>
  <c r="TUG47" i="7"/>
  <c r="TUF47" i="7"/>
  <c r="TUE47" i="7"/>
  <c r="TUD47" i="7"/>
  <c r="TUC47" i="7"/>
  <c r="TUB47" i="7"/>
  <c r="TUA47" i="7"/>
  <c r="TTZ47" i="7"/>
  <c r="TTY47" i="7"/>
  <c r="TTX47" i="7"/>
  <c r="TTW47" i="7"/>
  <c r="TTV47" i="7"/>
  <c r="TTU47" i="7"/>
  <c r="TTT47" i="7"/>
  <c r="TTS47" i="7"/>
  <c r="TTR47" i="7"/>
  <c r="TTQ47" i="7"/>
  <c r="TTP47" i="7"/>
  <c r="TTO47" i="7"/>
  <c r="TTN47" i="7"/>
  <c r="TTM47" i="7"/>
  <c r="TTL47" i="7"/>
  <c r="TTK47" i="7"/>
  <c r="TTJ47" i="7"/>
  <c r="TTI47" i="7"/>
  <c r="TTH47" i="7"/>
  <c r="TTG47" i="7"/>
  <c r="TTF47" i="7"/>
  <c r="TTE47" i="7"/>
  <c r="TTD47" i="7"/>
  <c r="TTC47" i="7"/>
  <c r="TTB47" i="7"/>
  <c r="TTA47" i="7"/>
  <c r="TSZ47" i="7"/>
  <c r="TSY47" i="7"/>
  <c r="TSX47" i="7"/>
  <c r="TSW47" i="7"/>
  <c r="TSV47" i="7"/>
  <c r="TSU47" i="7"/>
  <c r="TST47" i="7"/>
  <c r="TSS47" i="7"/>
  <c r="TSR47" i="7"/>
  <c r="TSQ47" i="7"/>
  <c r="TSP47" i="7"/>
  <c r="TSO47" i="7"/>
  <c r="TSN47" i="7"/>
  <c r="TSM47" i="7"/>
  <c r="TSL47" i="7"/>
  <c r="TSK47" i="7"/>
  <c r="TSJ47" i="7"/>
  <c r="TSI47" i="7"/>
  <c r="TSH47" i="7"/>
  <c r="TSG47" i="7"/>
  <c r="TSF47" i="7"/>
  <c r="TSE47" i="7"/>
  <c r="TSD47" i="7"/>
  <c r="TSC47" i="7"/>
  <c r="TSB47" i="7"/>
  <c r="TSA47" i="7"/>
  <c r="TRZ47" i="7"/>
  <c r="TRY47" i="7"/>
  <c r="TRX47" i="7"/>
  <c r="TRW47" i="7"/>
  <c r="TRV47" i="7"/>
  <c r="TRU47" i="7"/>
  <c r="TRT47" i="7"/>
  <c r="TRS47" i="7"/>
  <c r="TRR47" i="7"/>
  <c r="TRQ47" i="7"/>
  <c r="TRP47" i="7"/>
  <c r="TRO47" i="7"/>
  <c r="TRN47" i="7"/>
  <c r="TRM47" i="7"/>
  <c r="TRL47" i="7"/>
  <c r="TRK47" i="7"/>
  <c r="TRJ47" i="7"/>
  <c r="TRI47" i="7"/>
  <c r="TRH47" i="7"/>
  <c r="TRG47" i="7"/>
  <c r="TRF47" i="7"/>
  <c r="TRE47" i="7"/>
  <c r="TRD47" i="7"/>
  <c r="TRC47" i="7"/>
  <c r="TRB47" i="7"/>
  <c r="TRA47" i="7"/>
  <c r="TQZ47" i="7"/>
  <c r="TQY47" i="7"/>
  <c r="TQX47" i="7"/>
  <c r="TQW47" i="7"/>
  <c r="TQV47" i="7"/>
  <c r="TQU47" i="7"/>
  <c r="TQT47" i="7"/>
  <c r="TQS47" i="7"/>
  <c r="TQR47" i="7"/>
  <c r="TQQ47" i="7"/>
  <c r="TQP47" i="7"/>
  <c r="TQO47" i="7"/>
  <c r="TQN47" i="7"/>
  <c r="TQM47" i="7"/>
  <c r="TQL47" i="7"/>
  <c r="TQK47" i="7"/>
  <c r="TQJ47" i="7"/>
  <c r="TQI47" i="7"/>
  <c r="TQH47" i="7"/>
  <c r="TQG47" i="7"/>
  <c r="TQF47" i="7"/>
  <c r="TQE47" i="7"/>
  <c r="TQD47" i="7"/>
  <c r="TQC47" i="7"/>
  <c r="TQB47" i="7"/>
  <c r="TQA47" i="7"/>
  <c r="TPZ47" i="7"/>
  <c r="TPY47" i="7"/>
  <c r="TPX47" i="7"/>
  <c r="TPW47" i="7"/>
  <c r="TPV47" i="7"/>
  <c r="TPU47" i="7"/>
  <c r="TPT47" i="7"/>
  <c r="TPS47" i="7"/>
  <c r="TPR47" i="7"/>
  <c r="TPQ47" i="7"/>
  <c r="TPP47" i="7"/>
  <c r="TPO47" i="7"/>
  <c r="TPN47" i="7"/>
  <c r="TPM47" i="7"/>
  <c r="TPL47" i="7"/>
  <c r="TPK47" i="7"/>
  <c r="TPJ47" i="7"/>
  <c r="TPI47" i="7"/>
  <c r="TPH47" i="7"/>
  <c r="TPG47" i="7"/>
  <c r="TPF47" i="7"/>
  <c r="TPE47" i="7"/>
  <c r="TPD47" i="7"/>
  <c r="TPC47" i="7"/>
  <c r="TPB47" i="7"/>
  <c r="TPA47" i="7"/>
  <c r="TOZ47" i="7"/>
  <c r="TOY47" i="7"/>
  <c r="TOX47" i="7"/>
  <c r="TOW47" i="7"/>
  <c r="TOV47" i="7"/>
  <c r="TOU47" i="7"/>
  <c r="TOT47" i="7"/>
  <c r="TOS47" i="7"/>
  <c r="TOR47" i="7"/>
  <c r="TOQ47" i="7"/>
  <c r="TOP47" i="7"/>
  <c r="TOO47" i="7"/>
  <c r="TON47" i="7"/>
  <c r="TOM47" i="7"/>
  <c r="TOL47" i="7"/>
  <c r="TOK47" i="7"/>
  <c r="TOJ47" i="7"/>
  <c r="TOI47" i="7"/>
  <c r="TOH47" i="7"/>
  <c r="TOG47" i="7"/>
  <c r="TOF47" i="7"/>
  <c r="TOE47" i="7"/>
  <c r="TOD47" i="7"/>
  <c r="TOC47" i="7"/>
  <c r="TOB47" i="7"/>
  <c r="TOA47" i="7"/>
  <c r="TNZ47" i="7"/>
  <c r="TNY47" i="7"/>
  <c r="TNX47" i="7"/>
  <c r="TNW47" i="7"/>
  <c r="TNV47" i="7"/>
  <c r="TNU47" i="7"/>
  <c r="TNT47" i="7"/>
  <c r="TNS47" i="7"/>
  <c r="TNR47" i="7"/>
  <c r="TNQ47" i="7"/>
  <c r="TNP47" i="7"/>
  <c r="TNO47" i="7"/>
  <c r="TNN47" i="7"/>
  <c r="TNM47" i="7"/>
  <c r="TNL47" i="7"/>
  <c r="TNK47" i="7"/>
  <c r="TNJ47" i="7"/>
  <c r="TNI47" i="7"/>
  <c r="TNH47" i="7"/>
  <c r="TNG47" i="7"/>
  <c r="TNF47" i="7"/>
  <c r="TNE47" i="7"/>
  <c r="TND47" i="7"/>
  <c r="TNC47" i="7"/>
  <c r="TNB47" i="7"/>
  <c r="TNA47" i="7"/>
  <c r="TMZ47" i="7"/>
  <c r="TMY47" i="7"/>
  <c r="TMX47" i="7"/>
  <c r="TMW47" i="7"/>
  <c r="TMV47" i="7"/>
  <c r="TMU47" i="7"/>
  <c r="TMT47" i="7"/>
  <c r="TMS47" i="7"/>
  <c r="TMR47" i="7"/>
  <c r="TMQ47" i="7"/>
  <c r="TMP47" i="7"/>
  <c r="TMO47" i="7"/>
  <c r="TMN47" i="7"/>
  <c r="TMM47" i="7"/>
  <c r="TML47" i="7"/>
  <c r="TMK47" i="7"/>
  <c r="TMJ47" i="7"/>
  <c r="TMI47" i="7"/>
  <c r="TMH47" i="7"/>
  <c r="TMG47" i="7"/>
  <c r="TMF47" i="7"/>
  <c r="TME47" i="7"/>
  <c r="TMD47" i="7"/>
  <c r="TMC47" i="7"/>
  <c r="TMB47" i="7"/>
  <c r="TMA47" i="7"/>
  <c r="TLZ47" i="7"/>
  <c r="TLY47" i="7"/>
  <c r="TLX47" i="7"/>
  <c r="TLW47" i="7"/>
  <c r="TLV47" i="7"/>
  <c r="TLU47" i="7"/>
  <c r="TLT47" i="7"/>
  <c r="TLS47" i="7"/>
  <c r="TLR47" i="7"/>
  <c r="TLQ47" i="7"/>
  <c r="TLP47" i="7"/>
  <c r="TLO47" i="7"/>
  <c r="TLN47" i="7"/>
  <c r="TLM47" i="7"/>
  <c r="TLL47" i="7"/>
  <c r="TLK47" i="7"/>
  <c r="TLJ47" i="7"/>
  <c r="TLI47" i="7"/>
  <c r="TLH47" i="7"/>
  <c r="TLG47" i="7"/>
  <c r="TLF47" i="7"/>
  <c r="TLE47" i="7"/>
  <c r="TLD47" i="7"/>
  <c r="TLC47" i="7"/>
  <c r="TLB47" i="7"/>
  <c r="TLA47" i="7"/>
  <c r="TKZ47" i="7"/>
  <c r="TKY47" i="7"/>
  <c r="TKX47" i="7"/>
  <c r="TKW47" i="7"/>
  <c r="TKV47" i="7"/>
  <c r="TKU47" i="7"/>
  <c r="TKT47" i="7"/>
  <c r="TKS47" i="7"/>
  <c r="TKR47" i="7"/>
  <c r="TKQ47" i="7"/>
  <c r="TKP47" i="7"/>
  <c r="TKO47" i="7"/>
  <c r="TKN47" i="7"/>
  <c r="TKM47" i="7"/>
  <c r="TKL47" i="7"/>
  <c r="TKK47" i="7"/>
  <c r="TKJ47" i="7"/>
  <c r="TKI47" i="7"/>
  <c r="TKH47" i="7"/>
  <c r="TKG47" i="7"/>
  <c r="TKF47" i="7"/>
  <c r="TKE47" i="7"/>
  <c r="TKD47" i="7"/>
  <c r="TKC47" i="7"/>
  <c r="TKB47" i="7"/>
  <c r="TKA47" i="7"/>
  <c r="TJZ47" i="7"/>
  <c r="TJY47" i="7"/>
  <c r="TJX47" i="7"/>
  <c r="TJW47" i="7"/>
  <c r="TJV47" i="7"/>
  <c r="TJU47" i="7"/>
  <c r="TJT47" i="7"/>
  <c r="TJS47" i="7"/>
  <c r="TJR47" i="7"/>
  <c r="TJQ47" i="7"/>
  <c r="TJP47" i="7"/>
  <c r="TJO47" i="7"/>
  <c r="TJN47" i="7"/>
  <c r="TJM47" i="7"/>
  <c r="TJL47" i="7"/>
  <c r="TJK47" i="7"/>
  <c r="TJJ47" i="7"/>
  <c r="TJI47" i="7"/>
  <c r="TJH47" i="7"/>
  <c r="TJG47" i="7"/>
  <c r="TJF47" i="7"/>
  <c r="TJE47" i="7"/>
  <c r="TJD47" i="7"/>
  <c r="TJC47" i="7"/>
  <c r="TJB47" i="7"/>
  <c r="TJA47" i="7"/>
  <c r="TIZ47" i="7"/>
  <c r="TIY47" i="7"/>
  <c r="TIX47" i="7"/>
  <c r="TIW47" i="7"/>
  <c r="TIV47" i="7"/>
  <c r="TIU47" i="7"/>
  <c r="TIT47" i="7"/>
  <c r="TIS47" i="7"/>
  <c r="TIR47" i="7"/>
  <c r="TIQ47" i="7"/>
  <c r="TIP47" i="7"/>
  <c r="TIO47" i="7"/>
  <c r="TIN47" i="7"/>
  <c r="TIM47" i="7"/>
  <c r="TIL47" i="7"/>
  <c r="TIK47" i="7"/>
  <c r="TIJ47" i="7"/>
  <c r="TII47" i="7"/>
  <c r="TIH47" i="7"/>
  <c r="TIG47" i="7"/>
  <c r="TIF47" i="7"/>
  <c r="TIE47" i="7"/>
  <c r="TID47" i="7"/>
  <c r="TIC47" i="7"/>
  <c r="TIB47" i="7"/>
  <c r="TIA47" i="7"/>
  <c r="THZ47" i="7"/>
  <c r="THY47" i="7"/>
  <c r="THX47" i="7"/>
  <c r="THW47" i="7"/>
  <c r="THV47" i="7"/>
  <c r="THU47" i="7"/>
  <c r="THT47" i="7"/>
  <c r="THS47" i="7"/>
  <c r="THR47" i="7"/>
  <c r="THQ47" i="7"/>
  <c r="THP47" i="7"/>
  <c r="THO47" i="7"/>
  <c r="THN47" i="7"/>
  <c r="THM47" i="7"/>
  <c r="THL47" i="7"/>
  <c r="THK47" i="7"/>
  <c r="THJ47" i="7"/>
  <c r="THI47" i="7"/>
  <c r="THH47" i="7"/>
  <c r="THG47" i="7"/>
  <c r="THF47" i="7"/>
  <c r="THE47" i="7"/>
  <c r="THD47" i="7"/>
  <c r="THC47" i="7"/>
  <c r="THB47" i="7"/>
  <c r="THA47" i="7"/>
  <c r="TGZ47" i="7"/>
  <c r="TGY47" i="7"/>
  <c r="TGX47" i="7"/>
  <c r="TGW47" i="7"/>
  <c r="TGV47" i="7"/>
  <c r="TGU47" i="7"/>
  <c r="TGT47" i="7"/>
  <c r="TGS47" i="7"/>
  <c r="TGR47" i="7"/>
  <c r="TGQ47" i="7"/>
  <c r="TGP47" i="7"/>
  <c r="TGO47" i="7"/>
  <c r="TGN47" i="7"/>
  <c r="TGM47" i="7"/>
  <c r="TGL47" i="7"/>
  <c r="TGK47" i="7"/>
  <c r="TGJ47" i="7"/>
  <c r="TGI47" i="7"/>
  <c r="TGH47" i="7"/>
  <c r="TGG47" i="7"/>
  <c r="TGF47" i="7"/>
  <c r="TGE47" i="7"/>
  <c r="TGD47" i="7"/>
  <c r="TGC47" i="7"/>
  <c r="TGB47" i="7"/>
  <c r="TGA47" i="7"/>
  <c r="TFZ47" i="7"/>
  <c r="TFY47" i="7"/>
  <c r="TFX47" i="7"/>
  <c r="TFW47" i="7"/>
  <c r="TFV47" i="7"/>
  <c r="TFU47" i="7"/>
  <c r="TFT47" i="7"/>
  <c r="TFS47" i="7"/>
  <c r="TFR47" i="7"/>
  <c r="TFQ47" i="7"/>
  <c r="TFP47" i="7"/>
  <c r="TFO47" i="7"/>
  <c r="TFN47" i="7"/>
  <c r="TFM47" i="7"/>
  <c r="TFL47" i="7"/>
  <c r="TFK47" i="7"/>
  <c r="TFJ47" i="7"/>
  <c r="TFI47" i="7"/>
  <c r="TFH47" i="7"/>
  <c r="TFG47" i="7"/>
  <c r="TFF47" i="7"/>
  <c r="TFE47" i="7"/>
  <c r="TFD47" i="7"/>
  <c r="TFC47" i="7"/>
  <c r="TFB47" i="7"/>
  <c r="TFA47" i="7"/>
  <c r="TEZ47" i="7"/>
  <c r="TEY47" i="7"/>
  <c r="TEX47" i="7"/>
  <c r="TEW47" i="7"/>
  <c r="TEV47" i="7"/>
  <c r="TEU47" i="7"/>
  <c r="TET47" i="7"/>
  <c r="TES47" i="7"/>
  <c r="TER47" i="7"/>
  <c r="TEQ47" i="7"/>
  <c r="TEP47" i="7"/>
  <c r="TEO47" i="7"/>
  <c r="TEN47" i="7"/>
  <c r="TEM47" i="7"/>
  <c r="TEL47" i="7"/>
  <c r="TEK47" i="7"/>
  <c r="TEJ47" i="7"/>
  <c r="TEI47" i="7"/>
  <c r="TEH47" i="7"/>
  <c r="TEG47" i="7"/>
  <c r="TEF47" i="7"/>
  <c r="TEE47" i="7"/>
  <c r="TED47" i="7"/>
  <c r="TEC47" i="7"/>
  <c r="TEB47" i="7"/>
  <c r="TEA47" i="7"/>
  <c r="TDZ47" i="7"/>
  <c r="TDY47" i="7"/>
  <c r="TDX47" i="7"/>
  <c r="TDW47" i="7"/>
  <c r="TDV47" i="7"/>
  <c r="TDU47" i="7"/>
  <c r="TDT47" i="7"/>
  <c r="TDS47" i="7"/>
  <c r="TDR47" i="7"/>
  <c r="TDQ47" i="7"/>
  <c r="TDP47" i="7"/>
  <c r="TDO47" i="7"/>
  <c r="TDN47" i="7"/>
  <c r="TDM47" i="7"/>
  <c r="TDL47" i="7"/>
  <c r="TDK47" i="7"/>
  <c r="TDJ47" i="7"/>
  <c r="TDI47" i="7"/>
  <c r="TDH47" i="7"/>
  <c r="TDG47" i="7"/>
  <c r="TDF47" i="7"/>
  <c r="TDE47" i="7"/>
  <c r="TDD47" i="7"/>
  <c r="TDC47" i="7"/>
  <c r="TDB47" i="7"/>
  <c r="TDA47" i="7"/>
  <c r="TCZ47" i="7"/>
  <c r="TCY47" i="7"/>
  <c r="TCX47" i="7"/>
  <c r="TCW47" i="7"/>
  <c r="TCV47" i="7"/>
  <c r="TCU47" i="7"/>
  <c r="TCT47" i="7"/>
  <c r="TCS47" i="7"/>
  <c r="TCR47" i="7"/>
  <c r="TCQ47" i="7"/>
  <c r="TCP47" i="7"/>
  <c r="TCO47" i="7"/>
  <c r="TCN47" i="7"/>
  <c r="TCM47" i="7"/>
  <c r="TCL47" i="7"/>
  <c r="TCK47" i="7"/>
  <c r="TCJ47" i="7"/>
  <c r="TCI47" i="7"/>
  <c r="TCH47" i="7"/>
  <c r="TCG47" i="7"/>
  <c r="TCF47" i="7"/>
  <c r="TCE47" i="7"/>
  <c r="TCD47" i="7"/>
  <c r="TCC47" i="7"/>
  <c r="TCB47" i="7"/>
  <c r="TCA47" i="7"/>
  <c r="TBZ47" i="7"/>
  <c r="TBY47" i="7"/>
  <c r="TBX47" i="7"/>
  <c r="TBW47" i="7"/>
  <c r="TBV47" i="7"/>
  <c r="TBU47" i="7"/>
  <c r="TBT47" i="7"/>
  <c r="TBS47" i="7"/>
  <c r="TBR47" i="7"/>
  <c r="TBQ47" i="7"/>
  <c r="TBP47" i="7"/>
  <c r="TBO47" i="7"/>
  <c r="TBN47" i="7"/>
  <c r="TBM47" i="7"/>
  <c r="TBL47" i="7"/>
  <c r="TBK47" i="7"/>
  <c r="TBJ47" i="7"/>
  <c r="TBI47" i="7"/>
  <c r="TBH47" i="7"/>
  <c r="TBG47" i="7"/>
  <c r="TBF47" i="7"/>
  <c r="TBE47" i="7"/>
  <c r="TBD47" i="7"/>
  <c r="TBC47" i="7"/>
  <c r="TBB47" i="7"/>
  <c r="TBA47" i="7"/>
  <c r="TAZ47" i="7"/>
  <c r="TAY47" i="7"/>
  <c r="TAX47" i="7"/>
  <c r="TAW47" i="7"/>
  <c r="TAV47" i="7"/>
  <c r="TAU47" i="7"/>
  <c r="TAT47" i="7"/>
  <c r="TAS47" i="7"/>
  <c r="TAR47" i="7"/>
  <c r="TAQ47" i="7"/>
  <c r="TAP47" i="7"/>
  <c r="TAO47" i="7"/>
  <c r="TAN47" i="7"/>
  <c r="TAM47" i="7"/>
  <c r="TAL47" i="7"/>
  <c r="TAK47" i="7"/>
  <c r="TAJ47" i="7"/>
  <c r="TAI47" i="7"/>
  <c r="TAH47" i="7"/>
  <c r="TAG47" i="7"/>
  <c r="TAF47" i="7"/>
  <c r="TAE47" i="7"/>
  <c r="TAD47" i="7"/>
  <c r="TAC47" i="7"/>
  <c r="TAB47" i="7"/>
  <c r="TAA47" i="7"/>
  <c r="SZZ47" i="7"/>
  <c r="SZY47" i="7"/>
  <c r="SZX47" i="7"/>
  <c r="SZW47" i="7"/>
  <c r="SZV47" i="7"/>
  <c r="SZU47" i="7"/>
  <c r="SZT47" i="7"/>
  <c r="SZS47" i="7"/>
  <c r="SZR47" i="7"/>
  <c r="SZQ47" i="7"/>
  <c r="SZP47" i="7"/>
  <c r="SZO47" i="7"/>
  <c r="SZN47" i="7"/>
  <c r="SZM47" i="7"/>
  <c r="SZL47" i="7"/>
  <c r="SZK47" i="7"/>
  <c r="SZJ47" i="7"/>
  <c r="SZI47" i="7"/>
  <c r="SZH47" i="7"/>
  <c r="SZG47" i="7"/>
  <c r="SZF47" i="7"/>
  <c r="SZE47" i="7"/>
  <c r="SZD47" i="7"/>
  <c r="SZC47" i="7"/>
  <c r="SZB47" i="7"/>
  <c r="SZA47" i="7"/>
  <c r="SYZ47" i="7"/>
  <c r="SYY47" i="7"/>
  <c r="SYX47" i="7"/>
  <c r="SYW47" i="7"/>
  <c r="SYV47" i="7"/>
  <c r="SYU47" i="7"/>
  <c r="SYT47" i="7"/>
  <c r="SYS47" i="7"/>
  <c r="SYR47" i="7"/>
  <c r="SYQ47" i="7"/>
  <c r="SYP47" i="7"/>
  <c r="SYO47" i="7"/>
  <c r="SYN47" i="7"/>
  <c r="SYM47" i="7"/>
  <c r="SYL47" i="7"/>
  <c r="SYK47" i="7"/>
  <c r="SYJ47" i="7"/>
  <c r="SYI47" i="7"/>
  <c r="SYH47" i="7"/>
  <c r="SYG47" i="7"/>
  <c r="SYF47" i="7"/>
  <c r="SYE47" i="7"/>
  <c r="SYD47" i="7"/>
  <c r="SYC47" i="7"/>
  <c r="SYB47" i="7"/>
  <c r="SYA47" i="7"/>
  <c r="SXZ47" i="7"/>
  <c r="SXY47" i="7"/>
  <c r="SXX47" i="7"/>
  <c r="SXW47" i="7"/>
  <c r="SXV47" i="7"/>
  <c r="SXU47" i="7"/>
  <c r="SXT47" i="7"/>
  <c r="SXS47" i="7"/>
  <c r="SXR47" i="7"/>
  <c r="SXQ47" i="7"/>
  <c r="SXP47" i="7"/>
  <c r="SXO47" i="7"/>
  <c r="SXN47" i="7"/>
  <c r="SXM47" i="7"/>
  <c r="SXL47" i="7"/>
  <c r="SXK47" i="7"/>
  <c r="SXJ47" i="7"/>
  <c r="SXI47" i="7"/>
  <c r="SXH47" i="7"/>
  <c r="SXG47" i="7"/>
  <c r="SXF47" i="7"/>
  <c r="SXE47" i="7"/>
  <c r="SXD47" i="7"/>
  <c r="SXC47" i="7"/>
  <c r="SXB47" i="7"/>
  <c r="SXA47" i="7"/>
  <c r="SWZ47" i="7"/>
  <c r="SWY47" i="7"/>
  <c r="SWX47" i="7"/>
  <c r="SWW47" i="7"/>
  <c r="SWV47" i="7"/>
  <c r="SWU47" i="7"/>
  <c r="SWT47" i="7"/>
  <c r="SWS47" i="7"/>
  <c r="SWR47" i="7"/>
  <c r="SWQ47" i="7"/>
  <c r="SWP47" i="7"/>
  <c r="SWO47" i="7"/>
  <c r="SWN47" i="7"/>
  <c r="SWM47" i="7"/>
  <c r="SWL47" i="7"/>
  <c r="SWK47" i="7"/>
  <c r="SWJ47" i="7"/>
  <c r="SWI47" i="7"/>
  <c r="SWH47" i="7"/>
  <c r="SWG47" i="7"/>
  <c r="SWF47" i="7"/>
  <c r="SWE47" i="7"/>
  <c r="SWD47" i="7"/>
  <c r="SWC47" i="7"/>
  <c r="SWB47" i="7"/>
  <c r="SWA47" i="7"/>
  <c r="SVZ47" i="7"/>
  <c r="SVY47" i="7"/>
  <c r="SVX47" i="7"/>
  <c r="SVW47" i="7"/>
  <c r="SVV47" i="7"/>
  <c r="SVU47" i="7"/>
  <c r="SVT47" i="7"/>
  <c r="SVS47" i="7"/>
  <c r="SVR47" i="7"/>
  <c r="SVQ47" i="7"/>
  <c r="SVP47" i="7"/>
  <c r="SVO47" i="7"/>
  <c r="SVN47" i="7"/>
  <c r="SVM47" i="7"/>
  <c r="SVL47" i="7"/>
  <c r="SVK47" i="7"/>
  <c r="SVJ47" i="7"/>
  <c r="SVI47" i="7"/>
  <c r="SVH47" i="7"/>
  <c r="SVG47" i="7"/>
  <c r="SVF47" i="7"/>
  <c r="SVE47" i="7"/>
  <c r="SVD47" i="7"/>
  <c r="SVC47" i="7"/>
  <c r="SVB47" i="7"/>
  <c r="SVA47" i="7"/>
  <c r="SUZ47" i="7"/>
  <c r="SUY47" i="7"/>
  <c r="SUX47" i="7"/>
  <c r="SUW47" i="7"/>
  <c r="SUV47" i="7"/>
  <c r="SUU47" i="7"/>
  <c r="SUT47" i="7"/>
  <c r="SUS47" i="7"/>
  <c r="SUR47" i="7"/>
  <c r="SUQ47" i="7"/>
  <c r="SUP47" i="7"/>
  <c r="SUO47" i="7"/>
  <c r="SUN47" i="7"/>
  <c r="SUM47" i="7"/>
  <c r="SUL47" i="7"/>
  <c r="SUK47" i="7"/>
  <c r="SUJ47" i="7"/>
  <c r="SUI47" i="7"/>
  <c r="SUH47" i="7"/>
  <c r="SUG47" i="7"/>
  <c r="SUF47" i="7"/>
  <c r="SUE47" i="7"/>
  <c r="SUD47" i="7"/>
  <c r="SUC47" i="7"/>
  <c r="SUB47" i="7"/>
  <c r="SUA47" i="7"/>
  <c r="STZ47" i="7"/>
  <c r="STY47" i="7"/>
  <c r="STX47" i="7"/>
  <c r="STW47" i="7"/>
  <c r="STV47" i="7"/>
  <c r="STU47" i="7"/>
  <c r="STT47" i="7"/>
  <c r="STS47" i="7"/>
  <c r="STR47" i="7"/>
  <c r="STQ47" i="7"/>
  <c r="STP47" i="7"/>
  <c r="STO47" i="7"/>
  <c r="STN47" i="7"/>
  <c r="STM47" i="7"/>
  <c r="STL47" i="7"/>
  <c r="STK47" i="7"/>
  <c r="STJ47" i="7"/>
  <c r="STI47" i="7"/>
  <c r="STH47" i="7"/>
  <c r="STG47" i="7"/>
  <c r="STF47" i="7"/>
  <c r="STE47" i="7"/>
  <c r="STD47" i="7"/>
  <c r="STC47" i="7"/>
  <c r="STB47" i="7"/>
  <c r="STA47" i="7"/>
  <c r="SSZ47" i="7"/>
  <c r="SSY47" i="7"/>
  <c r="SSX47" i="7"/>
  <c r="SSW47" i="7"/>
  <c r="SSV47" i="7"/>
  <c r="SSU47" i="7"/>
  <c r="SST47" i="7"/>
  <c r="SSS47" i="7"/>
  <c r="SSR47" i="7"/>
  <c r="SSQ47" i="7"/>
  <c r="SSP47" i="7"/>
  <c r="SSO47" i="7"/>
  <c r="SSN47" i="7"/>
  <c r="SSM47" i="7"/>
  <c r="SSL47" i="7"/>
  <c r="SSK47" i="7"/>
  <c r="SSJ47" i="7"/>
  <c r="SSI47" i="7"/>
  <c r="SSH47" i="7"/>
  <c r="SSG47" i="7"/>
  <c r="SSF47" i="7"/>
  <c r="SSE47" i="7"/>
  <c r="SSD47" i="7"/>
  <c r="SSC47" i="7"/>
  <c r="SSB47" i="7"/>
  <c r="SSA47" i="7"/>
  <c r="SRZ47" i="7"/>
  <c r="SRY47" i="7"/>
  <c r="SRX47" i="7"/>
  <c r="SRW47" i="7"/>
  <c r="SRV47" i="7"/>
  <c r="SRU47" i="7"/>
  <c r="SRT47" i="7"/>
  <c r="SRS47" i="7"/>
  <c r="SRR47" i="7"/>
  <c r="SRQ47" i="7"/>
  <c r="SRP47" i="7"/>
  <c r="SRO47" i="7"/>
  <c r="SRN47" i="7"/>
  <c r="SRM47" i="7"/>
  <c r="SRL47" i="7"/>
  <c r="SRK47" i="7"/>
  <c r="SRJ47" i="7"/>
  <c r="SRI47" i="7"/>
  <c r="SRH47" i="7"/>
  <c r="SRG47" i="7"/>
  <c r="SRF47" i="7"/>
  <c r="SRE47" i="7"/>
  <c r="SRD47" i="7"/>
  <c r="SRC47" i="7"/>
  <c r="SRB47" i="7"/>
  <c r="SRA47" i="7"/>
  <c r="SQZ47" i="7"/>
  <c r="SQY47" i="7"/>
  <c r="SQX47" i="7"/>
  <c r="SQW47" i="7"/>
  <c r="SQV47" i="7"/>
  <c r="SQU47" i="7"/>
  <c r="SQT47" i="7"/>
  <c r="SQS47" i="7"/>
  <c r="SQR47" i="7"/>
  <c r="SQQ47" i="7"/>
  <c r="SQP47" i="7"/>
  <c r="SQO47" i="7"/>
  <c r="SQN47" i="7"/>
  <c r="SQM47" i="7"/>
  <c r="SQL47" i="7"/>
  <c r="SQK47" i="7"/>
  <c r="SQJ47" i="7"/>
  <c r="SQI47" i="7"/>
  <c r="SQH47" i="7"/>
  <c r="SQG47" i="7"/>
  <c r="SQF47" i="7"/>
  <c r="SQE47" i="7"/>
  <c r="SQD47" i="7"/>
  <c r="SQC47" i="7"/>
  <c r="SQB47" i="7"/>
  <c r="SQA47" i="7"/>
  <c r="SPZ47" i="7"/>
  <c r="SPY47" i="7"/>
  <c r="SPX47" i="7"/>
  <c r="SPW47" i="7"/>
  <c r="SPV47" i="7"/>
  <c r="SPU47" i="7"/>
  <c r="SPT47" i="7"/>
  <c r="SPS47" i="7"/>
  <c r="SPR47" i="7"/>
  <c r="SPQ47" i="7"/>
  <c r="SPP47" i="7"/>
  <c r="SPO47" i="7"/>
  <c r="SPN47" i="7"/>
  <c r="SPM47" i="7"/>
  <c r="SPL47" i="7"/>
  <c r="SPK47" i="7"/>
  <c r="SPJ47" i="7"/>
  <c r="SPI47" i="7"/>
  <c r="SPH47" i="7"/>
  <c r="SPG47" i="7"/>
  <c r="SPF47" i="7"/>
  <c r="SPE47" i="7"/>
  <c r="SPD47" i="7"/>
  <c r="SPC47" i="7"/>
  <c r="SPB47" i="7"/>
  <c r="SPA47" i="7"/>
  <c r="SOZ47" i="7"/>
  <c r="SOY47" i="7"/>
  <c r="SOX47" i="7"/>
  <c r="SOW47" i="7"/>
  <c r="SOV47" i="7"/>
  <c r="SOU47" i="7"/>
  <c r="SOT47" i="7"/>
  <c r="SOS47" i="7"/>
  <c r="SOR47" i="7"/>
  <c r="SOQ47" i="7"/>
  <c r="SOP47" i="7"/>
  <c r="SOO47" i="7"/>
  <c r="SON47" i="7"/>
  <c r="SOM47" i="7"/>
  <c r="SOL47" i="7"/>
  <c r="SOK47" i="7"/>
  <c r="SOJ47" i="7"/>
  <c r="SOI47" i="7"/>
  <c r="SOH47" i="7"/>
  <c r="SOG47" i="7"/>
  <c r="SOF47" i="7"/>
  <c r="SOE47" i="7"/>
  <c r="SOD47" i="7"/>
  <c r="SOC47" i="7"/>
  <c r="SOB47" i="7"/>
  <c r="SOA47" i="7"/>
  <c r="SNZ47" i="7"/>
  <c r="SNY47" i="7"/>
  <c r="SNX47" i="7"/>
  <c r="SNW47" i="7"/>
  <c r="SNV47" i="7"/>
  <c r="SNU47" i="7"/>
  <c r="SNT47" i="7"/>
  <c r="SNS47" i="7"/>
  <c r="SNR47" i="7"/>
  <c r="SNQ47" i="7"/>
  <c r="SNP47" i="7"/>
  <c r="SNO47" i="7"/>
  <c r="SNN47" i="7"/>
  <c r="SNM47" i="7"/>
  <c r="SNL47" i="7"/>
  <c r="SNK47" i="7"/>
  <c r="SNJ47" i="7"/>
  <c r="SNI47" i="7"/>
  <c r="SNH47" i="7"/>
  <c r="SNG47" i="7"/>
  <c r="SNF47" i="7"/>
  <c r="SNE47" i="7"/>
  <c r="SND47" i="7"/>
  <c r="SNC47" i="7"/>
  <c r="SNB47" i="7"/>
  <c r="SNA47" i="7"/>
  <c r="SMZ47" i="7"/>
  <c r="SMY47" i="7"/>
  <c r="SMX47" i="7"/>
  <c r="SMW47" i="7"/>
  <c r="SMV47" i="7"/>
  <c r="SMU47" i="7"/>
  <c r="SMT47" i="7"/>
  <c r="SMS47" i="7"/>
  <c r="SMR47" i="7"/>
  <c r="SMQ47" i="7"/>
  <c r="SMP47" i="7"/>
  <c r="SMO47" i="7"/>
  <c r="SMN47" i="7"/>
  <c r="SMM47" i="7"/>
  <c r="SML47" i="7"/>
  <c r="SMK47" i="7"/>
  <c r="SMJ47" i="7"/>
  <c r="SMI47" i="7"/>
  <c r="SMH47" i="7"/>
  <c r="SMG47" i="7"/>
  <c r="SMF47" i="7"/>
  <c r="SME47" i="7"/>
  <c r="SMD47" i="7"/>
  <c r="SMC47" i="7"/>
  <c r="SMB47" i="7"/>
  <c r="SMA47" i="7"/>
  <c r="SLZ47" i="7"/>
  <c r="SLY47" i="7"/>
  <c r="SLX47" i="7"/>
  <c r="SLW47" i="7"/>
  <c r="SLV47" i="7"/>
  <c r="SLU47" i="7"/>
  <c r="SLT47" i="7"/>
  <c r="SLS47" i="7"/>
  <c r="SLR47" i="7"/>
  <c r="SLQ47" i="7"/>
  <c r="SLP47" i="7"/>
  <c r="SLO47" i="7"/>
  <c r="SLN47" i="7"/>
  <c r="SLM47" i="7"/>
  <c r="SLL47" i="7"/>
  <c r="SLK47" i="7"/>
  <c r="SLJ47" i="7"/>
  <c r="SLI47" i="7"/>
  <c r="SLH47" i="7"/>
  <c r="SLG47" i="7"/>
  <c r="SLF47" i="7"/>
  <c r="SLE47" i="7"/>
  <c r="SLD47" i="7"/>
  <c r="SLC47" i="7"/>
  <c r="SLB47" i="7"/>
  <c r="SLA47" i="7"/>
  <c r="SKZ47" i="7"/>
  <c r="SKY47" i="7"/>
  <c r="SKX47" i="7"/>
  <c r="SKW47" i="7"/>
  <c r="SKV47" i="7"/>
  <c r="SKU47" i="7"/>
  <c r="SKT47" i="7"/>
  <c r="SKS47" i="7"/>
  <c r="SKR47" i="7"/>
  <c r="SKQ47" i="7"/>
  <c r="SKP47" i="7"/>
  <c r="SKO47" i="7"/>
  <c r="SKN47" i="7"/>
  <c r="SKM47" i="7"/>
  <c r="SKL47" i="7"/>
  <c r="SKK47" i="7"/>
  <c r="SKJ47" i="7"/>
  <c r="SKI47" i="7"/>
  <c r="SKH47" i="7"/>
  <c r="SKG47" i="7"/>
  <c r="SKF47" i="7"/>
  <c r="SKE47" i="7"/>
  <c r="SKD47" i="7"/>
  <c r="SKC47" i="7"/>
  <c r="SKB47" i="7"/>
  <c r="SKA47" i="7"/>
  <c r="SJZ47" i="7"/>
  <c r="SJY47" i="7"/>
  <c r="SJX47" i="7"/>
  <c r="SJW47" i="7"/>
  <c r="SJV47" i="7"/>
  <c r="SJU47" i="7"/>
  <c r="SJT47" i="7"/>
  <c r="SJS47" i="7"/>
  <c r="SJR47" i="7"/>
  <c r="SJQ47" i="7"/>
  <c r="SJP47" i="7"/>
  <c r="SJO47" i="7"/>
  <c r="SJN47" i="7"/>
  <c r="SJM47" i="7"/>
  <c r="SJL47" i="7"/>
  <c r="SJK47" i="7"/>
  <c r="SJJ47" i="7"/>
  <c r="SJI47" i="7"/>
  <c r="SJH47" i="7"/>
  <c r="SJG47" i="7"/>
  <c r="SJF47" i="7"/>
  <c r="SJE47" i="7"/>
  <c r="SJD47" i="7"/>
  <c r="SJC47" i="7"/>
  <c r="SJB47" i="7"/>
  <c r="SJA47" i="7"/>
  <c r="SIZ47" i="7"/>
  <c r="SIY47" i="7"/>
  <c r="SIX47" i="7"/>
  <c r="SIW47" i="7"/>
  <c r="SIV47" i="7"/>
  <c r="SIU47" i="7"/>
  <c r="SIT47" i="7"/>
  <c r="SIS47" i="7"/>
  <c r="SIR47" i="7"/>
  <c r="SIQ47" i="7"/>
  <c r="SIP47" i="7"/>
  <c r="SIO47" i="7"/>
  <c r="SIN47" i="7"/>
  <c r="SIM47" i="7"/>
  <c r="SIL47" i="7"/>
  <c r="SIK47" i="7"/>
  <c r="SIJ47" i="7"/>
  <c r="SII47" i="7"/>
  <c r="SIH47" i="7"/>
  <c r="SIG47" i="7"/>
  <c r="SIF47" i="7"/>
  <c r="SIE47" i="7"/>
  <c r="SID47" i="7"/>
  <c r="SIC47" i="7"/>
  <c r="SIB47" i="7"/>
  <c r="SIA47" i="7"/>
  <c r="SHZ47" i="7"/>
  <c r="SHY47" i="7"/>
  <c r="SHX47" i="7"/>
  <c r="SHW47" i="7"/>
  <c r="SHV47" i="7"/>
  <c r="SHU47" i="7"/>
  <c r="SHT47" i="7"/>
  <c r="SHS47" i="7"/>
  <c r="SHR47" i="7"/>
  <c r="SHQ47" i="7"/>
  <c r="SHP47" i="7"/>
  <c r="SHO47" i="7"/>
  <c r="SHN47" i="7"/>
  <c r="SHM47" i="7"/>
  <c r="SHL47" i="7"/>
  <c r="SHK47" i="7"/>
  <c r="SHJ47" i="7"/>
  <c r="SHI47" i="7"/>
  <c r="SHH47" i="7"/>
  <c r="SHG47" i="7"/>
  <c r="SHF47" i="7"/>
  <c r="SHE47" i="7"/>
  <c r="SHD47" i="7"/>
  <c r="SHC47" i="7"/>
  <c r="SHB47" i="7"/>
  <c r="SHA47" i="7"/>
  <c r="SGZ47" i="7"/>
  <c r="SGY47" i="7"/>
  <c r="SGX47" i="7"/>
  <c r="SGW47" i="7"/>
  <c r="SGV47" i="7"/>
  <c r="SGU47" i="7"/>
  <c r="SGT47" i="7"/>
  <c r="SGS47" i="7"/>
  <c r="SGR47" i="7"/>
  <c r="SGQ47" i="7"/>
  <c r="SGP47" i="7"/>
  <c r="SGO47" i="7"/>
  <c r="SGN47" i="7"/>
  <c r="SGM47" i="7"/>
  <c r="SGL47" i="7"/>
  <c r="SGK47" i="7"/>
  <c r="SGJ47" i="7"/>
  <c r="SGI47" i="7"/>
  <c r="SGH47" i="7"/>
  <c r="SGG47" i="7"/>
  <c r="SGF47" i="7"/>
  <c r="SGE47" i="7"/>
  <c r="SGD47" i="7"/>
  <c r="SGC47" i="7"/>
  <c r="SGB47" i="7"/>
  <c r="SGA47" i="7"/>
  <c r="SFZ47" i="7"/>
  <c r="SFY47" i="7"/>
  <c r="SFX47" i="7"/>
  <c r="SFW47" i="7"/>
  <c r="SFV47" i="7"/>
  <c r="SFU47" i="7"/>
  <c r="SFT47" i="7"/>
  <c r="SFS47" i="7"/>
  <c r="SFR47" i="7"/>
  <c r="SFQ47" i="7"/>
  <c r="SFP47" i="7"/>
  <c r="SFO47" i="7"/>
  <c r="SFN47" i="7"/>
  <c r="SFM47" i="7"/>
  <c r="SFL47" i="7"/>
  <c r="SFK47" i="7"/>
  <c r="SFJ47" i="7"/>
  <c r="SFI47" i="7"/>
  <c r="SFH47" i="7"/>
  <c r="SFG47" i="7"/>
  <c r="SFF47" i="7"/>
  <c r="SFE47" i="7"/>
  <c r="SFD47" i="7"/>
  <c r="SFC47" i="7"/>
  <c r="SFB47" i="7"/>
  <c r="SFA47" i="7"/>
  <c r="SEZ47" i="7"/>
  <c r="SEY47" i="7"/>
  <c r="SEX47" i="7"/>
  <c r="SEW47" i="7"/>
  <c r="SEV47" i="7"/>
  <c r="SEU47" i="7"/>
  <c r="SET47" i="7"/>
  <c r="SES47" i="7"/>
  <c r="SER47" i="7"/>
  <c r="SEQ47" i="7"/>
  <c r="SEP47" i="7"/>
  <c r="SEO47" i="7"/>
  <c r="SEN47" i="7"/>
  <c r="SEM47" i="7"/>
  <c r="SEL47" i="7"/>
  <c r="SEK47" i="7"/>
  <c r="SEJ47" i="7"/>
  <c r="SEI47" i="7"/>
  <c r="SEH47" i="7"/>
  <c r="SEG47" i="7"/>
  <c r="SEF47" i="7"/>
  <c r="SEE47" i="7"/>
  <c r="SED47" i="7"/>
  <c r="SEC47" i="7"/>
  <c r="SEB47" i="7"/>
  <c r="SEA47" i="7"/>
  <c r="SDZ47" i="7"/>
  <c r="SDY47" i="7"/>
  <c r="SDX47" i="7"/>
  <c r="SDW47" i="7"/>
  <c r="SDV47" i="7"/>
  <c r="SDU47" i="7"/>
  <c r="SDT47" i="7"/>
  <c r="SDS47" i="7"/>
  <c r="SDR47" i="7"/>
  <c r="SDQ47" i="7"/>
  <c r="SDP47" i="7"/>
  <c r="SDO47" i="7"/>
  <c r="SDN47" i="7"/>
  <c r="SDM47" i="7"/>
  <c r="SDL47" i="7"/>
  <c r="SDK47" i="7"/>
  <c r="SDJ47" i="7"/>
  <c r="SDI47" i="7"/>
  <c r="SDH47" i="7"/>
  <c r="SDG47" i="7"/>
  <c r="SDF47" i="7"/>
  <c r="SDE47" i="7"/>
  <c r="SDD47" i="7"/>
  <c r="SDC47" i="7"/>
  <c r="SDB47" i="7"/>
  <c r="SDA47" i="7"/>
  <c r="SCZ47" i="7"/>
  <c r="SCY47" i="7"/>
  <c r="SCX47" i="7"/>
  <c r="SCW47" i="7"/>
  <c r="SCV47" i="7"/>
  <c r="SCU47" i="7"/>
  <c r="SCT47" i="7"/>
  <c r="SCS47" i="7"/>
  <c r="SCR47" i="7"/>
  <c r="SCQ47" i="7"/>
  <c r="SCP47" i="7"/>
  <c r="SCO47" i="7"/>
  <c r="SCN47" i="7"/>
  <c r="SCM47" i="7"/>
  <c r="SCL47" i="7"/>
  <c r="SCK47" i="7"/>
  <c r="SCJ47" i="7"/>
  <c r="SCI47" i="7"/>
  <c r="SCH47" i="7"/>
  <c r="SCG47" i="7"/>
  <c r="SCF47" i="7"/>
  <c r="SCE47" i="7"/>
  <c r="SCD47" i="7"/>
  <c r="SCC47" i="7"/>
  <c r="SCB47" i="7"/>
  <c r="SCA47" i="7"/>
  <c r="SBZ47" i="7"/>
  <c r="SBY47" i="7"/>
  <c r="SBX47" i="7"/>
  <c r="SBW47" i="7"/>
  <c r="SBV47" i="7"/>
  <c r="SBU47" i="7"/>
  <c r="SBT47" i="7"/>
  <c r="SBS47" i="7"/>
  <c r="SBR47" i="7"/>
  <c r="SBQ47" i="7"/>
  <c r="SBP47" i="7"/>
  <c r="SBO47" i="7"/>
  <c r="SBN47" i="7"/>
  <c r="SBM47" i="7"/>
  <c r="SBL47" i="7"/>
  <c r="SBK47" i="7"/>
  <c r="SBJ47" i="7"/>
  <c r="SBI47" i="7"/>
  <c r="SBH47" i="7"/>
  <c r="SBG47" i="7"/>
  <c r="SBF47" i="7"/>
  <c r="SBE47" i="7"/>
  <c r="SBD47" i="7"/>
  <c r="SBC47" i="7"/>
  <c r="SBB47" i="7"/>
  <c r="SBA47" i="7"/>
  <c r="SAZ47" i="7"/>
  <c r="SAY47" i="7"/>
  <c r="SAX47" i="7"/>
  <c r="SAW47" i="7"/>
  <c r="SAV47" i="7"/>
  <c r="SAU47" i="7"/>
  <c r="SAT47" i="7"/>
  <c r="SAS47" i="7"/>
  <c r="SAR47" i="7"/>
  <c r="SAQ47" i="7"/>
  <c r="SAP47" i="7"/>
  <c r="SAO47" i="7"/>
  <c r="SAN47" i="7"/>
  <c r="SAM47" i="7"/>
  <c r="SAL47" i="7"/>
  <c r="SAK47" i="7"/>
  <c r="SAJ47" i="7"/>
  <c r="SAI47" i="7"/>
  <c r="SAH47" i="7"/>
  <c r="SAG47" i="7"/>
  <c r="SAF47" i="7"/>
  <c r="SAE47" i="7"/>
  <c r="SAD47" i="7"/>
  <c r="SAC47" i="7"/>
  <c r="SAB47" i="7"/>
  <c r="SAA47" i="7"/>
  <c r="RZZ47" i="7"/>
  <c r="RZY47" i="7"/>
  <c r="RZX47" i="7"/>
  <c r="RZW47" i="7"/>
  <c r="RZV47" i="7"/>
  <c r="RZU47" i="7"/>
  <c r="RZT47" i="7"/>
  <c r="RZS47" i="7"/>
  <c r="RZR47" i="7"/>
  <c r="RZQ47" i="7"/>
  <c r="RZP47" i="7"/>
  <c r="RZO47" i="7"/>
  <c r="RZN47" i="7"/>
  <c r="RZM47" i="7"/>
  <c r="RZL47" i="7"/>
  <c r="RZK47" i="7"/>
  <c r="RZJ47" i="7"/>
  <c r="RZI47" i="7"/>
  <c r="RZH47" i="7"/>
  <c r="RZG47" i="7"/>
  <c r="RZF47" i="7"/>
  <c r="RZE47" i="7"/>
  <c r="RZD47" i="7"/>
  <c r="RZC47" i="7"/>
  <c r="RZB47" i="7"/>
  <c r="RZA47" i="7"/>
  <c r="RYZ47" i="7"/>
  <c r="RYY47" i="7"/>
  <c r="RYX47" i="7"/>
  <c r="RYW47" i="7"/>
  <c r="RYV47" i="7"/>
  <c r="RYU47" i="7"/>
  <c r="RYT47" i="7"/>
  <c r="RYS47" i="7"/>
  <c r="RYR47" i="7"/>
  <c r="RYQ47" i="7"/>
  <c r="RYP47" i="7"/>
  <c r="RYO47" i="7"/>
  <c r="RYN47" i="7"/>
  <c r="RYM47" i="7"/>
  <c r="RYL47" i="7"/>
  <c r="RYK47" i="7"/>
  <c r="RYJ47" i="7"/>
  <c r="RYI47" i="7"/>
  <c r="RYH47" i="7"/>
  <c r="RYG47" i="7"/>
  <c r="RYF47" i="7"/>
  <c r="RYE47" i="7"/>
  <c r="RYD47" i="7"/>
  <c r="RYC47" i="7"/>
  <c r="RYB47" i="7"/>
  <c r="RYA47" i="7"/>
  <c r="RXZ47" i="7"/>
  <c r="RXY47" i="7"/>
  <c r="RXX47" i="7"/>
  <c r="RXW47" i="7"/>
  <c r="RXV47" i="7"/>
  <c r="RXU47" i="7"/>
  <c r="RXT47" i="7"/>
  <c r="RXS47" i="7"/>
  <c r="RXR47" i="7"/>
  <c r="RXQ47" i="7"/>
  <c r="RXP47" i="7"/>
  <c r="RXO47" i="7"/>
  <c r="RXN47" i="7"/>
  <c r="RXM47" i="7"/>
  <c r="RXL47" i="7"/>
  <c r="RXK47" i="7"/>
  <c r="RXJ47" i="7"/>
  <c r="RXI47" i="7"/>
  <c r="RXH47" i="7"/>
  <c r="RXG47" i="7"/>
  <c r="RXF47" i="7"/>
  <c r="RXE47" i="7"/>
  <c r="RXD47" i="7"/>
  <c r="RXC47" i="7"/>
  <c r="RXB47" i="7"/>
  <c r="RXA47" i="7"/>
  <c r="RWZ47" i="7"/>
  <c r="RWY47" i="7"/>
  <c r="RWX47" i="7"/>
  <c r="RWW47" i="7"/>
  <c r="RWV47" i="7"/>
  <c r="RWU47" i="7"/>
  <c r="RWT47" i="7"/>
  <c r="RWS47" i="7"/>
  <c r="RWR47" i="7"/>
  <c r="RWQ47" i="7"/>
  <c r="RWP47" i="7"/>
  <c r="RWO47" i="7"/>
  <c r="RWN47" i="7"/>
  <c r="RWM47" i="7"/>
  <c r="RWL47" i="7"/>
  <c r="RWK47" i="7"/>
  <c r="RWJ47" i="7"/>
  <c r="RWI47" i="7"/>
  <c r="RWH47" i="7"/>
  <c r="RWG47" i="7"/>
  <c r="RWF47" i="7"/>
  <c r="RWE47" i="7"/>
  <c r="RWD47" i="7"/>
  <c r="RWC47" i="7"/>
  <c r="RWB47" i="7"/>
  <c r="RWA47" i="7"/>
  <c r="RVZ47" i="7"/>
  <c r="RVY47" i="7"/>
  <c r="RVX47" i="7"/>
  <c r="RVW47" i="7"/>
  <c r="RVV47" i="7"/>
  <c r="RVU47" i="7"/>
  <c r="RVT47" i="7"/>
  <c r="RVS47" i="7"/>
  <c r="RVR47" i="7"/>
  <c r="RVQ47" i="7"/>
  <c r="RVP47" i="7"/>
  <c r="RVO47" i="7"/>
  <c r="RVN47" i="7"/>
  <c r="RVM47" i="7"/>
  <c r="RVL47" i="7"/>
  <c r="RVK47" i="7"/>
  <c r="RVJ47" i="7"/>
  <c r="RVI47" i="7"/>
  <c r="RVH47" i="7"/>
  <c r="RVG47" i="7"/>
  <c r="RVF47" i="7"/>
  <c r="RVE47" i="7"/>
  <c r="RVD47" i="7"/>
  <c r="RVC47" i="7"/>
  <c r="RVB47" i="7"/>
  <c r="RVA47" i="7"/>
  <c r="RUZ47" i="7"/>
  <c r="RUY47" i="7"/>
  <c r="RUX47" i="7"/>
  <c r="RUW47" i="7"/>
  <c r="RUV47" i="7"/>
  <c r="RUU47" i="7"/>
  <c r="RUT47" i="7"/>
  <c r="RUS47" i="7"/>
  <c r="RUR47" i="7"/>
  <c r="RUQ47" i="7"/>
  <c r="RUP47" i="7"/>
  <c r="RUO47" i="7"/>
  <c r="RUN47" i="7"/>
  <c r="RUM47" i="7"/>
  <c r="RUL47" i="7"/>
  <c r="RUK47" i="7"/>
  <c r="RUJ47" i="7"/>
  <c r="RUI47" i="7"/>
  <c r="RUH47" i="7"/>
  <c r="RUG47" i="7"/>
  <c r="RUF47" i="7"/>
  <c r="RUE47" i="7"/>
  <c r="RUD47" i="7"/>
  <c r="RUC47" i="7"/>
  <c r="RUB47" i="7"/>
  <c r="RUA47" i="7"/>
  <c r="RTZ47" i="7"/>
  <c r="RTY47" i="7"/>
  <c r="RTX47" i="7"/>
  <c r="RTW47" i="7"/>
  <c r="RTV47" i="7"/>
  <c r="RTU47" i="7"/>
  <c r="RTT47" i="7"/>
  <c r="RTS47" i="7"/>
  <c r="RTR47" i="7"/>
  <c r="RTQ47" i="7"/>
  <c r="RTP47" i="7"/>
  <c r="RTO47" i="7"/>
  <c r="RTN47" i="7"/>
  <c r="RTM47" i="7"/>
  <c r="RTL47" i="7"/>
  <c r="RTK47" i="7"/>
  <c r="RTJ47" i="7"/>
  <c r="RTI47" i="7"/>
  <c r="RTH47" i="7"/>
  <c r="RTG47" i="7"/>
  <c r="RTF47" i="7"/>
  <c r="RTE47" i="7"/>
  <c r="RTD47" i="7"/>
  <c r="RTC47" i="7"/>
  <c r="RTB47" i="7"/>
  <c r="RTA47" i="7"/>
  <c r="RSZ47" i="7"/>
  <c r="RSY47" i="7"/>
  <c r="RSX47" i="7"/>
  <c r="RSW47" i="7"/>
  <c r="RSV47" i="7"/>
  <c r="RSU47" i="7"/>
  <c r="RST47" i="7"/>
  <c r="RSS47" i="7"/>
  <c r="RSR47" i="7"/>
  <c r="RSQ47" i="7"/>
  <c r="RSP47" i="7"/>
  <c r="RSO47" i="7"/>
  <c r="RSN47" i="7"/>
  <c r="RSM47" i="7"/>
  <c r="RSL47" i="7"/>
  <c r="RSK47" i="7"/>
  <c r="RSJ47" i="7"/>
  <c r="RSI47" i="7"/>
  <c r="RSH47" i="7"/>
  <c r="RSG47" i="7"/>
  <c r="RSF47" i="7"/>
  <c r="RSE47" i="7"/>
  <c r="RSD47" i="7"/>
  <c r="RSC47" i="7"/>
  <c r="RSB47" i="7"/>
  <c r="RSA47" i="7"/>
  <c r="RRZ47" i="7"/>
  <c r="RRY47" i="7"/>
  <c r="RRX47" i="7"/>
  <c r="RRW47" i="7"/>
  <c r="RRV47" i="7"/>
  <c r="RRU47" i="7"/>
  <c r="RRT47" i="7"/>
  <c r="RRS47" i="7"/>
  <c r="RRR47" i="7"/>
  <c r="RRQ47" i="7"/>
  <c r="RRP47" i="7"/>
  <c r="RRO47" i="7"/>
  <c r="RRN47" i="7"/>
  <c r="RRM47" i="7"/>
  <c r="RRL47" i="7"/>
  <c r="RRK47" i="7"/>
  <c r="RRJ47" i="7"/>
  <c r="RRI47" i="7"/>
  <c r="RRH47" i="7"/>
  <c r="RRG47" i="7"/>
  <c r="RRF47" i="7"/>
  <c r="RRE47" i="7"/>
  <c r="RRD47" i="7"/>
  <c r="RRC47" i="7"/>
  <c r="RRB47" i="7"/>
  <c r="RRA47" i="7"/>
  <c r="RQZ47" i="7"/>
  <c r="RQY47" i="7"/>
  <c r="RQX47" i="7"/>
  <c r="RQW47" i="7"/>
  <c r="RQV47" i="7"/>
  <c r="RQU47" i="7"/>
  <c r="RQT47" i="7"/>
  <c r="RQS47" i="7"/>
  <c r="RQR47" i="7"/>
  <c r="RQQ47" i="7"/>
  <c r="RQP47" i="7"/>
  <c r="RQO47" i="7"/>
  <c r="RQN47" i="7"/>
  <c r="RQM47" i="7"/>
  <c r="RQL47" i="7"/>
  <c r="RQK47" i="7"/>
  <c r="RQJ47" i="7"/>
  <c r="RQI47" i="7"/>
  <c r="RQH47" i="7"/>
  <c r="RQG47" i="7"/>
  <c r="RQF47" i="7"/>
  <c r="RQE47" i="7"/>
  <c r="RQD47" i="7"/>
  <c r="RQC47" i="7"/>
  <c r="RQB47" i="7"/>
  <c r="RQA47" i="7"/>
  <c r="RPZ47" i="7"/>
  <c r="RPY47" i="7"/>
  <c r="RPX47" i="7"/>
  <c r="RPW47" i="7"/>
  <c r="RPV47" i="7"/>
  <c r="RPU47" i="7"/>
  <c r="RPT47" i="7"/>
  <c r="RPS47" i="7"/>
  <c r="RPR47" i="7"/>
  <c r="RPQ47" i="7"/>
  <c r="RPP47" i="7"/>
  <c r="RPO47" i="7"/>
  <c r="RPN47" i="7"/>
  <c r="RPM47" i="7"/>
  <c r="RPL47" i="7"/>
  <c r="RPK47" i="7"/>
  <c r="RPJ47" i="7"/>
  <c r="RPI47" i="7"/>
  <c r="RPH47" i="7"/>
  <c r="RPG47" i="7"/>
  <c r="RPF47" i="7"/>
  <c r="RPE47" i="7"/>
  <c r="RPD47" i="7"/>
  <c r="RPC47" i="7"/>
  <c r="RPB47" i="7"/>
  <c r="RPA47" i="7"/>
  <c r="ROZ47" i="7"/>
  <c r="ROY47" i="7"/>
  <c r="ROX47" i="7"/>
  <c r="ROW47" i="7"/>
  <c r="ROV47" i="7"/>
  <c r="ROU47" i="7"/>
  <c r="ROT47" i="7"/>
  <c r="ROS47" i="7"/>
  <c r="ROR47" i="7"/>
  <c r="ROQ47" i="7"/>
  <c r="ROP47" i="7"/>
  <c r="ROO47" i="7"/>
  <c r="RON47" i="7"/>
  <c r="ROM47" i="7"/>
  <c r="ROL47" i="7"/>
  <c r="ROK47" i="7"/>
  <c r="ROJ47" i="7"/>
  <c r="ROI47" i="7"/>
  <c r="ROH47" i="7"/>
  <c r="ROG47" i="7"/>
  <c r="ROF47" i="7"/>
  <c r="ROE47" i="7"/>
  <c r="ROD47" i="7"/>
  <c r="ROC47" i="7"/>
  <c r="ROB47" i="7"/>
  <c r="ROA47" i="7"/>
  <c r="RNZ47" i="7"/>
  <c r="RNY47" i="7"/>
  <c r="RNX47" i="7"/>
  <c r="RNW47" i="7"/>
  <c r="RNV47" i="7"/>
  <c r="RNU47" i="7"/>
  <c r="RNT47" i="7"/>
  <c r="RNS47" i="7"/>
  <c r="RNR47" i="7"/>
  <c r="RNQ47" i="7"/>
  <c r="RNP47" i="7"/>
  <c r="RNO47" i="7"/>
  <c r="RNN47" i="7"/>
  <c r="RNM47" i="7"/>
  <c r="RNL47" i="7"/>
  <c r="RNK47" i="7"/>
  <c r="RNJ47" i="7"/>
  <c r="RNI47" i="7"/>
  <c r="RNH47" i="7"/>
  <c r="RNG47" i="7"/>
  <c r="RNF47" i="7"/>
  <c r="RNE47" i="7"/>
  <c r="RND47" i="7"/>
  <c r="RNC47" i="7"/>
  <c r="RNB47" i="7"/>
  <c r="RNA47" i="7"/>
  <c r="RMZ47" i="7"/>
  <c r="RMY47" i="7"/>
  <c r="RMX47" i="7"/>
  <c r="RMW47" i="7"/>
  <c r="RMV47" i="7"/>
  <c r="RMU47" i="7"/>
  <c r="RMT47" i="7"/>
  <c r="RMS47" i="7"/>
  <c r="RMR47" i="7"/>
  <c r="RMQ47" i="7"/>
  <c r="RMP47" i="7"/>
  <c r="RMO47" i="7"/>
  <c r="RMN47" i="7"/>
  <c r="RMM47" i="7"/>
  <c r="RML47" i="7"/>
  <c r="RMK47" i="7"/>
  <c r="RMJ47" i="7"/>
  <c r="RMI47" i="7"/>
  <c r="RMH47" i="7"/>
  <c r="RMG47" i="7"/>
  <c r="RMF47" i="7"/>
  <c r="RME47" i="7"/>
  <c r="RMD47" i="7"/>
  <c r="RMC47" i="7"/>
  <c r="RMB47" i="7"/>
  <c r="RMA47" i="7"/>
  <c r="RLZ47" i="7"/>
  <c r="RLY47" i="7"/>
  <c r="RLX47" i="7"/>
  <c r="RLW47" i="7"/>
  <c r="RLV47" i="7"/>
  <c r="RLU47" i="7"/>
  <c r="RLT47" i="7"/>
  <c r="RLS47" i="7"/>
  <c r="RLR47" i="7"/>
  <c r="RLQ47" i="7"/>
  <c r="RLP47" i="7"/>
  <c r="RLO47" i="7"/>
  <c r="RLN47" i="7"/>
  <c r="RLM47" i="7"/>
  <c r="RLL47" i="7"/>
  <c r="RLK47" i="7"/>
  <c r="RLJ47" i="7"/>
  <c r="RLI47" i="7"/>
  <c r="RLH47" i="7"/>
  <c r="RLG47" i="7"/>
  <c r="RLF47" i="7"/>
  <c r="RLE47" i="7"/>
  <c r="RLD47" i="7"/>
  <c r="RLC47" i="7"/>
  <c r="RLB47" i="7"/>
  <c r="RLA47" i="7"/>
  <c r="RKZ47" i="7"/>
  <c r="RKY47" i="7"/>
  <c r="RKX47" i="7"/>
  <c r="RKW47" i="7"/>
  <c r="RKV47" i="7"/>
  <c r="RKU47" i="7"/>
  <c r="RKT47" i="7"/>
  <c r="RKS47" i="7"/>
  <c r="RKR47" i="7"/>
  <c r="RKQ47" i="7"/>
  <c r="RKP47" i="7"/>
  <c r="RKO47" i="7"/>
  <c r="RKN47" i="7"/>
  <c r="RKM47" i="7"/>
  <c r="RKL47" i="7"/>
  <c r="RKK47" i="7"/>
  <c r="RKJ47" i="7"/>
  <c r="RKI47" i="7"/>
  <c r="RKH47" i="7"/>
  <c r="RKG47" i="7"/>
  <c r="RKF47" i="7"/>
  <c r="RKE47" i="7"/>
  <c r="RKD47" i="7"/>
  <c r="RKC47" i="7"/>
  <c r="RKB47" i="7"/>
  <c r="RKA47" i="7"/>
  <c r="RJZ47" i="7"/>
  <c r="RJY47" i="7"/>
  <c r="RJX47" i="7"/>
  <c r="RJW47" i="7"/>
  <c r="RJV47" i="7"/>
  <c r="RJU47" i="7"/>
  <c r="RJT47" i="7"/>
  <c r="RJS47" i="7"/>
  <c r="RJR47" i="7"/>
  <c r="RJQ47" i="7"/>
  <c r="RJP47" i="7"/>
  <c r="RJO47" i="7"/>
  <c r="RJN47" i="7"/>
  <c r="RJM47" i="7"/>
  <c r="RJL47" i="7"/>
  <c r="RJK47" i="7"/>
  <c r="RJJ47" i="7"/>
  <c r="RJI47" i="7"/>
  <c r="RJH47" i="7"/>
  <c r="RJG47" i="7"/>
  <c r="RJF47" i="7"/>
  <c r="RJE47" i="7"/>
  <c r="RJD47" i="7"/>
  <c r="RJC47" i="7"/>
  <c r="RJB47" i="7"/>
  <c r="RJA47" i="7"/>
  <c r="RIZ47" i="7"/>
  <c r="RIY47" i="7"/>
  <c r="RIX47" i="7"/>
  <c r="RIW47" i="7"/>
  <c r="RIV47" i="7"/>
  <c r="RIU47" i="7"/>
  <c r="RIT47" i="7"/>
  <c r="RIS47" i="7"/>
  <c r="RIR47" i="7"/>
  <c r="RIQ47" i="7"/>
  <c r="RIP47" i="7"/>
  <c r="RIO47" i="7"/>
  <c r="RIN47" i="7"/>
  <c r="RIM47" i="7"/>
  <c r="RIL47" i="7"/>
  <c r="RIK47" i="7"/>
  <c r="RIJ47" i="7"/>
  <c r="RII47" i="7"/>
  <c r="RIH47" i="7"/>
  <c r="RIG47" i="7"/>
  <c r="RIF47" i="7"/>
  <c r="RIE47" i="7"/>
  <c r="RID47" i="7"/>
  <c r="RIC47" i="7"/>
  <c r="RIB47" i="7"/>
  <c r="RIA47" i="7"/>
  <c r="RHZ47" i="7"/>
  <c r="RHY47" i="7"/>
  <c r="RHX47" i="7"/>
  <c r="RHW47" i="7"/>
  <c r="RHV47" i="7"/>
  <c r="RHU47" i="7"/>
  <c r="RHT47" i="7"/>
  <c r="RHS47" i="7"/>
  <c r="RHR47" i="7"/>
  <c r="RHQ47" i="7"/>
  <c r="RHP47" i="7"/>
  <c r="RHO47" i="7"/>
  <c r="RHN47" i="7"/>
  <c r="RHM47" i="7"/>
  <c r="RHL47" i="7"/>
  <c r="RHK47" i="7"/>
  <c r="RHJ47" i="7"/>
  <c r="RHI47" i="7"/>
  <c r="RHH47" i="7"/>
  <c r="RHG47" i="7"/>
  <c r="RHF47" i="7"/>
  <c r="RHE47" i="7"/>
  <c r="RHD47" i="7"/>
  <c r="RHC47" i="7"/>
  <c r="RHB47" i="7"/>
  <c r="RHA47" i="7"/>
  <c r="RGZ47" i="7"/>
  <c r="RGY47" i="7"/>
  <c r="RGX47" i="7"/>
  <c r="RGW47" i="7"/>
  <c r="RGV47" i="7"/>
  <c r="RGU47" i="7"/>
  <c r="RGT47" i="7"/>
  <c r="RGS47" i="7"/>
  <c r="RGR47" i="7"/>
  <c r="RGQ47" i="7"/>
  <c r="RGP47" i="7"/>
  <c r="RGO47" i="7"/>
  <c r="RGN47" i="7"/>
  <c r="RGM47" i="7"/>
  <c r="RGL47" i="7"/>
  <c r="RGK47" i="7"/>
  <c r="RGJ47" i="7"/>
  <c r="RGI47" i="7"/>
  <c r="RGH47" i="7"/>
  <c r="RGG47" i="7"/>
  <c r="RGF47" i="7"/>
  <c r="RGE47" i="7"/>
  <c r="RGD47" i="7"/>
  <c r="RGC47" i="7"/>
  <c r="RGB47" i="7"/>
  <c r="RGA47" i="7"/>
  <c r="RFZ47" i="7"/>
  <c r="RFY47" i="7"/>
  <c r="RFX47" i="7"/>
  <c r="RFW47" i="7"/>
  <c r="RFV47" i="7"/>
  <c r="RFU47" i="7"/>
  <c r="RFT47" i="7"/>
  <c r="RFS47" i="7"/>
  <c r="RFR47" i="7"/>
  <c r="RFQ47" i="7"/>
  <c r="RFP47" i="7"/>
  <c r="RFO47" i="7"/>
  <c r="RFN47" i="7"/>
  <c r="RFM47" i="7"/>
  <c r="RFL47" i="7"/>
  <c r="RFK47" i="7"/>
  <c r="RFJ47" i="7"/>
  <c r="RFI47" i="7"/>
  <c r="RFH47" i="7"/>
  <c r="RFG47" i="7"/>
  <c r="RFF47" i="7"/>
  <c r="RFE47" i="7"/>
  <c r="RFD47" i="7"/>
  <c r="RFC47" i="7"/>
  <c r="RFB47" i="7"/>
  <c r="RFA47" i="7"/>
  <c r="REZ47" i="7"/>
  <c r="REY47" i="7"/>
  <c r="REX47" i="7"/>
  <c r="REW47" i="7"/>
  <c r="REV47" i="7"/>
  <c r="REU47" i="7"/>
  <c r="RET47" i="7"/>
  <c r="RES47" i="7"/>
  <c r="RER47" i="7"/>
  <c r="REQ47" i="7"/>
  <c r="REP47" i="7"/>
  <c r="REO47" i="7"/>
  <c r="REN47" i="7"/>
  <c r="REM47" i="7"/>
  <c r="REL47" i="7"/>
  <c r="REK47" i="7"/>
  <c r="REJ47" i="7"/>
  <c r="REI47" i="7"/>
  <c r="REH47" i="7"/>
  <c r="REG47" i="7"/>
  <c r="REF47" i="7"/>
  <c r="REE47" i="7"/>
  <c r="RED47" i="7"/>
  <c r="REC47" i="7"/>
  <c r="REB47" i="7"/>
  <c r="REA47" i="7"/>
  <c r="RDZ47" i="7"/>
  <c r="RDY47" i="7"/>
  <c r="RDX47" i="7"/>
  <c r="RDW47" i="7"/>
  <c r="RDV47" i="7"/>
  <c r="RDU47" i="7"/>
  <c r="RDT47" i="7"/>
  <c r="RDS47" i="7"/>
  <c r="RDR47" i="7"/>
  <c r="RDQ47" i="7"/>
  <c r="RDP47" i="7"/>
  <c r="RDO47" i="7"/>
  <c r="RDN47" i="7"/>
  <c r="RDM47" i="7"/>
  <c r="RDL47" i="7"/>
  <c r="RDK47" i="7"/>
  <c r="RDJ47" i="7"/>
  <c r="RDI47" i="7"/>
  <c r="RDH47" i="7"/>
  <c r="RDG47" i="7"/>
  <c r="RDF47" i="7"/>
  <c r="RDE47" i="7"/>
  <c r="RDD47" i="7"/>
  <c r="RDC47" i="7"/>
  <c r="RDB47" i="7"/>
  <c r="RDA47" i="7"/>
  <c r="RCZ47" i="7"/>
  <c r="RCY47" i="7"/>
  <c r="RCX47" i="7"/>
  <c r="RCW47" i="7"/>
  <c r="RCV47" i="7"/>
  <c r="RCU47" i="7"/>
  <c r="RCT47" i="7"/>
  <c r="RCS47" i="7"/>
  <c r="RCR47" i="7"/>
  <c r="RCQ47" i="7"/>
  <c r="RCP47" i="7"/>
  <c r="RCO47" i="7"/>
  <c r="RCN47" i="7"/>
  <c r="RCM47" i="7"/>
  <c r="RCL47" i="7"/>
  <c r="RCK47" i="7"/>
  <c r="RCJ47" i="7"/>
  <c r="RCI47" i="7"/>
  <c r="RCH47" i="7"/>
  <c r="RCG47" i="7"/>
  <c r="RCF47" i="7"/>
  <c r="RCE47" i="7"/>
  <c r="RCD47" i="7"/>
  <c r="RCC47" i="7"/>
  <c r="RCB47" i="7"/>
  <c r="RCA47" i="7"/>
  <c r="RBZ47" i="7"/>
  <c r="RBY47" i="7"/>
  <c r="RBX47" i="7"/>
  <c r="RBW47" i="7"/>
  <c r="RBV47" i="7"/>
  <c r="RBU47" i="7"/>
  <c r="RBT47" i="7"/>
  <c r="RBS47" i="7"/>
  <c r="RBR47" i="7"/>
  <c r="RBQ47" i="7"/>
  <c r="RBP47" i="7"/>
  <c r="RBO47" i="7"/>
  <c r="RBN47" i="7"/>
  <c r="RBM47" i="7"/>
  <c r="RBL47" i="7"/>
  <c r="RBK47" i="7"/>
  <c r="RBJ47" i="7"/>
  <c r="RBI47" i="7"/>
  <c r="RBH47" i="7"/>
  <c r="RBG47" i="7"/>
  <c r="RBF47" i="7"/>
  <c r="RBE47" i="7"/>
  <c r="RBD47" i="7"/>
  <c r="RBC47" i="7"/>
  <c r="RBB47" i="7"/>
  <c r="RBA47" i="7"/>
  <c r="RAZ47" i="7"/>
  <c r="RAY47" i="7"/>
  <c r="RAX47" i="7"/>
  <c r="RAW47" i="7"/>
  <c r="RAV47" i="7"/>
  <c r="RAU47" i="7"/>
  <c r="RAT47" i="7"/>
  <c r="RAS47" i="7"/>
  <c r="RAR47" i="7"/>
  <c r="RAQ47" i="7"/>
  <c r="RAP47" i="7"/>
  <c r="RAO47" i="7"/>
  <c r="RAN47" i="7"/>
  <c r="RAM47" i="7"/>
  <c r="RAL47" i="7"/>
  <c r="RAK47" i="7"/>
  <c r="RAJ47" i="7"/>
  <c r="RAI47" i="7"/>
  <c r="RAH47" i="7"/>
  <c r="RAG47" i="7"/>
  <c r="RAF47" i="7"/>
  <c r="RAE47" i="7"/>
  <c r="RAD47" i="7"/>
  <c r="RAC47" i="7"/>
  <c r="RAB47" i="7"/>
  <c r="RAA47" i="7"/>
  <c r="QZZ47" i="7"/>
  <c r="QZY47" i="7"/>
  <c r="QZX47" i="7"/>
  <c r="QZW47" i="7"/>
  <c r="QZV47" i="7"/>
  <c r="QZU47" i="7"/>
  <c r="QZT47" i="7"/>
  <c r="QZS47" i="7"/>
  <c r="QZR47" i="7"/>
  <c r="QZQ47" i="7"/>
  <c r="QZP47" i="7"/>
  <c r="QZO47" i="7"/>
  <c r="QZN47" i="7"/>
  <c r="QZM47" i="7"/>
  <c r="QZL47" i="7"/>
  <c r="QZK47" i="7"/>
  <c r="QZJ47" i="7"/>
  <c r="QZI47" i="7"/>
  <c r="QZH47" i="7"/>
  <c r="QZG47" i="7"/>
  <c r="QZF47" i="7"/>
  <c r="QZE47" i="7"/>
  <c r="QZD47" i="7"/>
  <c r="QZC47" i="7"/>
  <c r="QZB47" i="7"/>
  <c r="QZA47" i="7"/>
  <c r="QYZ47" i="7"/>
  <c r="QYY47" i="7"/>
  <c r="QYX47" i="7"/>
  <c r="QYW47" i="7"/>
  <c r="QYV47" i="7"/>
  <c r="QYU47" i="7"/>
  <c r="QYT47" i="7"/>
  <c r="QYS47" i="7"/>
  <c r="QYR47" i="7"/>
  <c r="QYQ47" i="7"/>
  <c r="QYP47" i="7"/>
  <c r="QYO47" i="7"/>
  <c r="QYN47" i="7"/>
  <c r="QYM47" i="7"/>
  <c r="QYL47" i="7"/>
  <c r="QYK47" i="7"/>
  <c r="QYJ47" i="7"/>
  <c r="QYI47" i="7"/>
  <c r="QYH47" i="7"/>
  <c r="QYG47" i="7"/>
  <c r="QYF47" i="7"/>
  <c r="QYE47" i="7"/>
  <c r="QYD47" i="7"/>
  <c r="QYC47" i="7"/>
  <c r="QYB47" i="7"/>
  <c r="QYA47" i="7"/>
  <c r="QXZ47" i="7"/>
  <c r="QXY47" i="7"/>
  <c r="QXX47" i="7"/>
  <c r="QXW47" i="7"/>
  <c r="QXV47" i="7"/>
  <c r="QXU47" i="7"/>
  <c r="QXT47" i="7"/>
  <c r="QXS47" i="7"/>
  <c r="QXR47" i="7"/>
  <c r="QXQ47" i="7"/>
  <c r="QXP47" i="7"/>
  <c r="QXO47" i="7"/>
  <c r="QXN47" i="7"/>
  <c r="QXM47" i="7"/>
  <c r="QXL47" i="7"/>
  <c r="QXK47" i="7"/>
  <c r="QXJ47" i="7"/>
  <c r="QXI47" i="7"/>
  <c r="QXH47" i="7"/>
  <c r="QXG47" i="7"/>
  <c r="QXF47" i="7"/>
  <c r="QXE47" i="7"/>
  <c r="QXD47" i="7"/>
  <c r="QXC47" i="7"/>
  <c r="QXB47" i="7"/>
  <c r="QXA47" i="7"/>
  <c r="QWZ47" i="7"/>
  <c r="QWY47" i="7"/>
  <c r="QWX47" i="7"/>
  <c r="QWW47" i="7"/>
  <c r="QWV47" i="7"/>
  <c r="QWU47" i="7"/>
  <c r="QWT47" i="7"/>
  <c r="QWS47" i="7"/>
  <c r="QWR47" i="7"/>
  <c r="QWQ47" i="7"/>
  <c r="QWP47" i="7"/>
  <c r="QWO47" i="7"/>
  <c r="QWN47" i="7"/>
  <c r="QWM47" i="7"/>
  <c r="QWL47" i="7"/>
  <c r="QWK47" i="7"/>
  <c r="QWJ47" i="7"/>
  <c r="QWI47" i="7"/>
  <c r="QWH47" i="7"/>
  <c r="QWG47" i="7"/>
  <c r="QWF47" i="7"/>
  <c r="QWE47" i="7"/>
  <c r="QWD47" i="7"/>
  <c r="QWC47" i="7"/>
  <c r="QWB47" i="7"/>
  <c r="QWA47" i="7"/>
  <c r="QVZ47" i="7"/>
  <c r="QVY47" i="7"/>
  <c r="QVX47" i="7"/>
  <c r="QVW47" i="7"/>
  <c r="QVV47" i="7"/>
  <c r="QVU47" i="7"/>
  <c r="QVT47" i="7"/>
  <c r="QVS47" i="7"/>
  <c r="QVR47" i="7"/>
  <c r="QVQ47" i="7"/>
  <c r="QVP47" i="7"/>
  <c r="QVO47" i="7"/>
  <c r="QVN47" i="7"/>
  <c r="QVM47" i="7"/>
  <c r="QVL47" i="7"/>
  <c r="QVK47" i="7"/>
  <c r="QVJ47" i="7"/>
  <c r="QVI47" i="7"/>
  <c r="QVH47" i="7"/>
  <c r="QVG47" i="7"/>
  <c r="QVF47" i="7"/>
  <c r="QVE47" i="7"/>
  <c r="QVD47" i="7"/>
  <c r="QVC47" i="7"/>
  <c r="QVB47" i="7"/>
  <c r="QVA47" i="7"/>
  <c r="QUZ47" i="7"/>
  <c r="QUY47" i="7"/>
  <c r="QUX47" i="7"/>
  <c r="QUW47" i="7"/>
  <c r="QUV47" i="7"/>
  <c r="QUU47" i="7"/>
  <c r="QUT47" i="7"/>
  <c r="QUS47" i="7"/>
  <c r="QUR47" i="7"/>
  <c r="QUQ47" i="7"/>
  <c r="QUP47" i="7"/>
  <c r="QUO47" i="7"/>
  <c r="QUN47" i="7"/>
  <c r="QUM47" i="7"/>
  <c r="QUL47" i="7"/>
  <c r="QUK47" i="7"/>
  <c r="QUJ47" i="7"/>
  <c r="QUI47" i="7"/>
  <c r="QUH47" i="7"/>
  <c r="QUG47" i="7"/>
  <c r="QUF47" i="7"/>
  <c r="QUE47" i="7"/>
  <c r="QUD47" i="7"/>
  <c r="QUC47" i="7"/>
  <c r="QUB47" i="7"/>
  <c r="QUA47" i="7"/>
  <c r="QTZ47" i="7"/>
  <c r="QTY47" i="7"/>
  <c r="QTX47" i="7"/>
  <c r="QTW47" i="7"/>
  <c r="QTV47" i="7"/>
  <c r="QTU47" i="7"/>
  <c r="QTT47" i="7"/>
  <c r="QTS47" i="7"/>
  <c r="QTR47" i="7"/>
  <c r="QTQ47" i="7"/>
  <c r="QTP47" i="7"/>
  <c r="QTO47" i="7"/>
  <c r="QTN47" i="7"/>
  <c r="QTM47" i="7"/>
  <c r="QTL47" i="7"/>
  <c r="QTK47" i="7"/>
  <c r="QTJ47" i="7"/>
  <c r="QTI47" i="7"/>
  <c r="QTH47" i="7"/>
  <c r="QTG47" i="7"/>
  <c r="QTF47" i="7"/>
  <c r="QTE47" i="7"/>
  <c r="QTD47" i="7"/>
  <c r="QTC47" i="7"/>
  <c r="QTB47" i="7"/>
  <c r="QTA47" i="7"/>
  <c r="QSZ47" i="7"/>
  <c r="QSY47" i="7"/>
  <c r="QSX47" i="7"/>
  <c r="QSW47" i="7"/>
  <c r="QSV47" i="7"/>
  <c r="QSU47" i="7"/>
  <c r="QST47" i="7"/>
  <c r="QSS47" i="7"/>
  <c r="QSR47" i="7"/>
  <c r="QSQ47" i="7"/>
  <c r="QSP47" i="7"/>
  <c r="QSO47" i="7"/>
  <c r="QSN47" i="7"/>
  <c r="QSM47" i="7"/>
  <c r="QSL47" i="7"/>
  <c r="QSK47" i="7"/>
  <c r="QSJ47" i="7"/>
  <c r="QSI47" i="7"/>
  <c r="QSH47" i="7"/>
  <c r="QSG47" i="7"/>
  <c r="QSF47" i="7"/>
  <c r="QSE47" i="7"/>
  <c r="QSD47" i="7"/>
  <c r="QSC47" i="7"/>
  <c r="QSB47" i="7"/>
  <c r="QSA47" i="7"/>
  <c r="QRZ47" i="7"/>
  <c r="QRY47" i="7"/>
  <c r="QRX47" i="7"/>
  <c r="QRW47" i="7"/>
  <c r="QRV47" i="7"/>
  <c r="QRU47" i="7"/>
  <c r="QRT47" i="7"/>
  <c r="QRS47" i="7"/>
  <c r="QRR47" i="7"/>
  <c r="QRQ47" i="7"/>
  <c r="QRP47" i="7"/>
  <c r="QRO47" i="7"/>
  <c r="QRN47" i="7"/>
  <c r="QRM47" i="7"/>
  <c r="QRL47" i="7"/>
  <c r="QRK47" i="7"/>
  <c r="QRJ47" i="7"/>
  <c r="QRI47" i="7"/>
  <c r="QRH47" i="7"/>
  <c r="QRG47" i="7"/>
  <c r="QRF47" i="7"/>
  <c r="QRE47" i="7"/>
  <c r="QRD47" i="7"/>
  <c r="QRC47" i="7"/>
  <c r="QRB47" i="7"/>
  <c r="QRA47" i="7"/>
  <c r="QQZ47" i="7"/>
  <c r="QQY47" i="7"/>
  <c r="QQX47" i="7"/>
  <c r="QQW47" i="7"/>
  <c r="QQV47" i="7"/>
  <c r="QQU47" i="7"/>
  <c r="QQT47" i="7"/>
  <c r="QQS47" i="7"/>
  <c r="QQR47" i="7"/>
  <c r="QQQ47" i="7"/>
  <c r="QQP47" i="7"/>
  <c r="QQO47" i="7"/>
  <c r="QQN47" i="7"/>
  <c r="QQM47" i="7"/>
  <c r="QQL47" i="7"/>
  <c r="QQK47" i="7"/>
  <c r="QQJ47" i="7"/>
  <c r="QQI47" i="7"/>
  <c r="QQH47" i="7"/>
  <c r="QQG47" i="7"/>
  <c r="QQF47" i="7"/>
  <c r="QQE47" i="7"/>
  <c r="QQD47" i="7"/>
  <c r="QQC47" i="7"/>
  <c r="QQB47" i="7"/>
  <c r="QQA47" i="7"/>
  <c r="QPZ47" i="7"/>
  <c r="QPY47" i="7"/>
  <c r="QPX47" i="7"/>
  <c r="QPW47" i="7"/>
  <c r="QPV47" i="7"/>
  <c r="QPU47" i="7"/>
  <c r="QPT47" i="7"/>
  <c r="QPS47" i="7"/>
  <c r="QPR47" i="7"/>
  <c r="QPQ47" i="7"/>
  <c r="QPP47" i="7"/>
  <c r="QPO47" i="7"/>
  <c r="QPN47" i="7"/>
  <c r="QPM47" i="7"/>
  <c r="QPL47" i="7"/>
  <c r="QPK47" i="7"/>
  <c r="QPJ47" i="7"/>
  <c r="QPI47" i="7"/>
  <c r="QPH47" i="7"/>
  <c r="QPG47" i="7"/>
  <c r="QPF47" i="7"/>
  <c r="QPE47" i="7"/>
  <c r="QPD47" i="7"/>
  <c r="QPC47" i="7"/>
  <c r="QPB47" i="7"/>
  <c r="QPA47" i="7"/>
  <c r="QOZ47" i="7"/>
  <c r="QOY47" i="7"/>
  <c r="QOX47" i="7"/>
  <c r="QOW47" i="7"/>
  <c r="QOV47" i="7"/>
  <c r="QOU47" i="7"/>
  <c r="QOT47" i="7"/>
  <c r="QOS47" i="7"/>
  <c r="QOR47" i="7"/>
  <c r="QOQ47" i="7"/>
  <c r="QOP47" i="7"/>
  <c r="QOO47" i="7"/>
  <c r="QON47" i="7"/>
  <c r="QOM47" i="7"/>
  <c r="QOL47" i="7"/>
  <c r="QOK47" i="7"/>
  <c r="QOJ47" i="7"/>
  <c r="QOI47" i="7"/>
  <c r="QOH47" i="7"/>
  <c r="QOG47" i="7"/>
  <c r="QOF47" i="7"/>
  <c r="QOE47" i="7"/>
  <c r="QOD47" i="7"/>
  <c r="QOC47" i="7"/>
  <c r="QOB47" i="7"/>
  <c r="QOA47" i="7"/>
  <c r="QNZ47" i="7"/>
  <c r="QNY47" i="7"/>
  <c r="QNX47" i="7"/>
  <c r="QNW47" i="7"/>
  <c r="QNV47" i="7"/>
  <c r="QNU47" i="7"/>
  <c r="QNT47" i="7"/>
  <c r="QNS47" i="7"/>
  <c r="QNR47" i="7"/>
  <c r="QNQ47" i="7"/>
  <c r="QNP47" i="7"/>
  <c r="QNO47" i="7"/>
  <c r="QNN47" i="7"/>
  <c r="QNM47" i="7"/>
  <c r="QNL47" i="7"/>
  <c r="QNK47" i="7"/>
  <c r="QNJ47" i="7"/>
  <c r="QNI47" i="7"/>
  <c r="QNH47" i="7"/>
  <c r="QNG47" i="7"/>
  <c r="QNF47" i="7"/>
  <c r="QNE47" i="7"/>
  <c r="QND47" i="7"/>
  <c r="QNC47" i="7"/>
  <c r="QNB47" i="7"/>
  <c r="QNA47" i="7"/>
  <c r="QMZ47" i="7"/>
  <c r="QMY47" i="7"/>
  <c r="QMX47" i="7"/>
  <c r="QMW47" i="7"/>
  <c r="QMV47" i="7"/>
  <c r="QMU47" i="7"/>
  <c r="QMT47" i="7"/>
  <c r="QMS47" i="7"/>
  <c r="QMR47" i="7"/>
  <c r="QMQ47" i="7"/>
  <c r="QMP47" i="7"/>
  <c r="QMO47" i="7"/>
  <c r="QMN47" i="7"/>
  <c r="QMM47" i="7"/>
  <c r="QML47" i="7"/>
  <c r="QMK47" i="7"/>
  <c r="QMJ47" i="7"/>
  <c r="QMI47" i="7"/>
  <c r="QMH47" i="7"/>
  <c r="QMG47" i="7"/>
  <c r="QMF47" i="7"/>
  <c r="QME47" i="7"/>
  <c r="QMD47" i="7"/>
  <c r="QMC47" i="7"/>
  <c r="QMB47" i="7"/>
  <c r="QMA47" i="7"/>
  <c r="QLZ47" i="7"/>
  <c r="QLY47" i="7"/>
  <c r="QLX47" i="7"/>
  <c r="QLW47" i="7"/>
  <c r="QLV47" i="7"/>
  <c r="QLU47" i="7"/>
  <c r="QLT47" i="7"/>
  <c r="QLS47" i="7"/>
  <c r="QLR47" i="7"/>
  <c r="QLQ47" i="7"/>
  <c r="QLP47" i="7"/>
  <c r="QLO47" i="7"/>
  <c r="QLN47" i="7"/>
  <c r="QLM47" i="7"/>
  <c r="QLL47" i="7"/>
  <c r="QLK47" i="7"/>
  <c r="QLJ47" i="7"/>
  <c r="QLI47" i="7"/>
  <c r="QLH47" i="7"/>
  <c r="QLG47" i="7"/>
  <c r="QLF47" i="7"/>
  <c r="QLE47" i="7"/>
  <c r="QLD47" i="7"/>
  <c r="QLC47" i="7"/>
  <c r="QLB47" i="7"/>
  <c r="QLA47" i="7"/>
  <c r="QKZ47" i="7"/>
  <c r="QKY47" i="7"/>
  <c r="QKX47" i="7"/>
  <c r="QKW47" i="7"/>
  <c r="QKV47" i="7"/>
  <c r="QKU47" i="7"/>
  <c r="QKT47" i="7"/>
  <c r="QKS47" i="7"/>
  <c r="QKR47" i="7"/>
  <c r="QKQ47" i="7"/>
  <c r="QKP47" i="7"/>
  <c r="QKO47" i="7"/>
  <c r="QKN47" i="7"/>
  <c r="QKM47" i="7"/>
  <c r="QKL47" i="7"/>
  <c r="QKK47" i="7"/>
  <c r="QKJ47" i="7"/>
  <c r="QKI47" i="7"/>
  <c r="QKH47" i="7"/>
  <c r="QKG47" i="7"/>
  <c r="QKF47" i="7"/>
  <c r="QKE47" i="7"/>
  <c r="QKD47" i="7"/>
  <c r="QKC47" i="7"/>
  <c r="QKB47" i="7"/>
  <c r="QKA47" i="7"/>
  <c r="QJZ47" i="7"/>
  <c r="QJY47" i="7"/>
  <c r="QJX47" i="7"/>
  <c r="QJW47" i="7"/>
  <c r="QJV47" i="7"/>
  <c r="QJU47" i="7"/>
  <c r="QJT47" i="7"/>
  <c r="QJS47" i="7"/>
  <c r="QJR47" i="7"/>
  <c r="QJQ47" i="7"/>
  <c r="QJP47" i="7"/>
  <c r="QJO47" i="7"/>
  <c r="QJN47" i="7"/>
  <c r="QJM47" i="7"/>
  <c r="QJL47" i="7"/>
  <c r="QJK47" i="7"/>
  <c r="QJJ47" i="7"/>
  <c r="QJI47" i="7"/>
  <c r="QJH47" i="7"/>
  <c r="QJG47" i="7"/>
  <c r="QJF47" i="7"/>
  <c r="QJE47" i="7"/>
  <c r="QJD47" i="7"/>
  <c r="QJC47" i="7"/>
  <c r="QJB47" i="7"/>
  <c r="QJA47" i="7"/>
  <c r="QIZ47" i="7"/>
  <c r="QIY47" i="7"/>
  <c r="QIX47" i="7"/>
  <c r="QIW47" i="7"/>
  <c r="QIV47" i="7"/>
  <c r="QIU47" i="7"/>
  <c r="QIT47" i="7"/>
  <c r="QIS47" i="7"/>
  <c r="QIR47" i="7"/>
  <c r="QIQ47" i="7"/>
  <c r="QIP47" i="7"/>
  <c r="QIO47" i="7"/>
  <c r="QIN47" i="7"/>
  <c r="QIM47" i="7"/>
  <c r="QIL47" i="7"/>
  <c r="QIK47" i="7"/>
  <c r="QIJ47" i="7"/>
  <c r="QII47" i="7"/>
  <c r="QIH47" i="7"/>
  <c r="QIG47" i="7"/>
  <c r="QIF47" i="7"/>
  <c r="QIE47" i="7"/>
  <c r="QID47" i="7"/>
  <c r="QIC47" i="7"/>
  <c r="QIB47" i="7"/>
  <c r="QIA47" i="7"/>
  <c r="QHZ47" i="7"/>
  <c r="QHY47" i="7"/>
  <c r="QHX47" i="7"/>
  <c r="QHW47" i="7"/>
  <c r="QHV47" i="7"/>
  <c r="QHU47" i="7"/>
  <c r="QHT47" i="7"/>
  <c r="QHS47" i="7"/>
  <c r="QHR47" i="7"/>
  <c r="QHQ47" i="7"/>
  <c r="QHP47" i="7"/>
  <c r="QHO47" i="7"/>
  <c r="QHN47" i="7"/>
  <c r="QHM47" i="7"/>
  <c r="QHL47" i="7"/>
  <c r="QHK47" i="7"/>
  <c r="QHJ47" i="7"/>
  <c r="QHI47" i="7"/>
  <c r="QHH47" i="7"/>
  <c r="QHG47" i="7"/>
  <c r="QHF47" i="7"/>
  <c r="QHE47" i="7"/>
  <c r="QHD47" i="7"/>
  <c r="QHC47" i="7"/>
  <c r="QHB47" i="7"/>
  <c r="QHA47" i="7"/>
  <c r="QGZ47" i="7"/>
  <c r="QGY47" i="7"/>
  <c r="QGX47" i="7"/>
  <c r="QGW47" i="7"/>
  <c r="QGV47" i="7"/>
  <c r="QGU47" i="7"/>
  <c r="QGT47" i="7"/>
  <c r="QGS47" i="7"/>
  <c r="QGR47" i="7"/>
  <c r="QGQ47" i="7"/>
  <c r="QGP47" i="7"/>
  <c r="QGO47" i="7"/>
  <c r="QGN47" i="7"/>
  <c r="QGM47" i="7"/>
  <c r="QGL47" i="7"/>
  <c r="QGK47" i="7"/>
  <c r="QGJ47" i="7"/>
  <c r="QGI47" i="7"/>
  <c r="QGH47" i="7"/>
  <c r="QGG47" i="7"/>
  <c r="QGF47" i="7"/>
  <c r="QGE47" i="7"/>
  <c r="QGD47" i="7"/>
  <c r="QGC47" i="7"/>
  <c r="QGB47" i="7"/>
  <c r="QGA47" i="7"/>
  <c r="QFZ47" i="7"/>
  <c r="QFY47" i="7"/>
  <c r="QFX47" i="7"/>
  <c r="QFW47" i="7"/>
  <c r="QFV47" i="7"/>
  <c r="QFU47" i="7"/>
  <c r="QFT47" i="7"/>
  <c r="QFS47" i="7"/>
  <c r="QFR47" i="7"/>
  <c r="QFQ47" i="7"/>
  <c r="QFP47" i="7"/>
  <c r="QFO47" i="7"/>
  <c r="QFN47" i="7"/>
  <c r="QFM47" i="7"/>
  <c r="QFL47" i="7"/>
  <c r="QFK47" i="7"/>
  <c r="QFJ47" i="7"/>
  <c r="QFI47" i="7"/>
  <c r="QFH47" i="7"/>
  <c r="QFG47" i="7"/>
  <c r="QFF47" i="7"/>
  <c r="QFE47" i="7"/>
  <c r="QFD47" i="7"/>
  <c r="QFC47" i="7"/>
  <c r="QFB47" i="7"/>
  <c r="QFA47" i="7"/>
  <c r="QEZ47" i="7"/>
  <c r="QEY47" i="7"/>
  <c r="QEX47" i="7"/>
  <c r="QEW47" i="7"/>
  <c r="QEV47" i="7"/>
  <c r="QEU47" i="7"/>
  <c r="QET47" i="7"/>
  <c r="QES47" i="7"/>
  <c r="QER47" i="7"/>
  <c r="QEQ47" i="7"/>
  <c r="QEP47" i="7"/>
  <c r="QEO47" i="7"/>
  <c r="QEN47" i="7"/>
  <c r="QEM47" i="7"/>
  <c r="QEL47" i="7"/>
  <c r="QEK47" i="7"/>
  <c r="QEJ47" i="7"/>
  <c r="QEI47" i="7"/>
  <c r="QEH47" i="7"/>
  <c r="QEG47" i="7"/>
  <c r="QEF47" i="7"/>
  <c r="QEE47" i="7"/>
  <c r="QED47" i="7"/>
  <c r="QEC47" i="7"/>
  <c r="QEB47" i="7"/>
  <c r="QEA47" i="7"/>
  <c r="QDZ47" i="7"/>
  <c r="QDY47" i="7"/>
  <c r="QDX47" i="7"/>
  <c r="QDW47" i="7"/>
  <c r="QDV47" i="7"/>
  <c r="QDU47" i="7"/>
  <c r="QDT47" i="7"/>
  <c r="QDS47" i="7"/>
  <c r="QDR47" i="7"/>
  <c r="QDQ47" i="7"/>
  <c r="QDP47" i="7"/>
  <c r="QDO47" i="7"/>
  <c r="QDN47" i="7"/>
  <c r="QDM47" i="7"/>
  <c r="QDL47" i="7"/>
  <c r="QDK47" i="7"/>
  <c r="QDJ47" i="7"/>
  <c r="QDI47" i="7"/>
  <c r="QDH47" i="7"/>
  <c r="QDG47" i="7"/>
  <c r="QDF47" i="7"/>
  <c r="QDE47" i="7"/>
  <c r="QDD47" i="7"/>
  <c r="QDC47" i="7"/>
  <c r="QDB47" i="7"/>
  <c r="QDA47" i="7"/>
  <c r="QCZ47" i="7"/>
  <c r="QCY47" i="7"/>
  <c r="QCX47" i="7"/>
  <c r="QCW47" i="7"/>
  <c r="QCV47" i="7"/>
  <c r="QCU47" i="7"/>
  <c r="QCT47" i="7"/>
  <c r="QCS47" i="7"/>
  <c r="QCR47" i="7"/>
  <c r="QCQ47" i="7"/>
  <c r="QCP47" i="7"/>
  <c r="QCO47" i="7"/>
  <c r="QCN47" i="7"/>
  <c r="QCM47" i="7"/>
  <c r="QCL47" i="7"/>
  <c r="QCK47" i="7"/>
  <c r="QCJ47" i="7"/>
  <c r="QCI47" i="7"/>
  <c r="QCH47" i="7"/>
  <c r="QCG47" i="7"/>
  <c r="QCF47" i="7"/>
  <c r="QCE47" i="7"/>
  <c r="QCD47" i="7"/>
  <c r="QCC47" i="7"/>
  <c r="QCB47" i="7"/>
  <c r="QCA47" i="7"/>
  <c r="QBZ47" i="7"/>
  <c r="QBY47" i="7"/>
  <c r="QBX47" i="7"/>
  <c r="QBW47" i="7"/>
  <c r="QBV47" i="7"/>
  <c r="QBU47" i="7"/>
  <c r="QBT47" i="7"/>
  <c r="QBS47" i="7"/>
  <c r="QBR47" i="7"/>
  <c r="QBQ47" i="7"/>
  <c r="QBP47" i="7"/>
  <c r="QBO47" i="7"/>
  <c r="QBN47" i="7"/>
  <c r="QBM47" i="7"/>
  <c r="QBL47" i="7"/>
  <c r="QBK47" i="7"/>
  <c r="QBJ47" i="7"/>
  <c r="QBI47" i="7"/>
  <c r="QBH47" i="7"/>
  <c r="QBG47" i="7"/>
  <c r="QBF47" i="7"/>
  <c r="QBE47" i="7"/>
  <c r="QBD47" i="7"/>
  <c r="QBC47" i="7"/>
  <c r="QBB47" i="7"/>
  <c r="QBA47" i="7"/>
  <c r="QAZ47" i="7"/>
  <c r="QAY47" i="7"/>
  <c r="QAX47" i="7"/>
  <c r="QAW47" i="7"/>
  <c r="QAV47" i="7"/>
  <c r="QAU47" i="7"/>
  <c r="QAT47" i="7"/>
  <c r="QAS47" i="7"/>
  <c r="QAR47" i="7"/>
  <c r="QAQ47" i="7"/>
  <c r="QAP47" i="7"/>
  <c r="QAO47" i="7"/>
  <c r="QAN47" i="7"/>
  <c r="QAM47" i="7"/>
  <c r="QAL47" i="7"/>
  <c r="QAK47" i="7"/>
  <c r="QAJ47" i="7"/>
  <c r="QAI47" i="7"/>
  <c r="QAH47" i="7"/>
  <c r="QAG47" i="7"/>
  <c r="QAF47" i="7"/>
  <c r="QAE47" i="7"/>
  <c r="QAD47" i="7"/>
  <c r="QAC47" i="7"/>
  <c r="QAB47" i="7"/>
  <c r="QAA47" i="7"/>
  <c r="PZZ47" i="7"/>
  <c r="PZY47" i="7"/>
  <c r="PZX47" i="7"/>
  <c r="PZW47" i="7"/>
  <c r="PZV47" i="7"/>
  <c r="PZU47" i="7"/>
  <c r="PZT47" i="7"/>
  <c r="PZS47" i="7"/>
  <c r="PZR47" i="7"/>
  <c r="PZQ47" i="7"/>
  <c r="PZP47" i="7"/>
  <c r="PZO47" i="7"/>
  <c r="PZN47" i="7"/>
  <c r="PZM47" i="7"/>
  <c r="PZL47" i="7"/>
  <c r="PZK47" i="7"/>
  <c r="PZJ47" i="7"/>
  <c r="PZI47" i="7"/>
  <c r="PZH47" i="7"/>
  <c r="PZG47" i="7"/>
  <c r="PZF47" i="7"/>
  <c r="PZE47" i="7"/>
  <c r="PZD47" i="7"/>
  <c r="PZC47" i="7"/>
  <c r="PZB47" i="7"/>
  <c r="PZA47" i="7"/>
  <c r="PYZ47" i="7"/>
  <c r="PYY47" i="7"/>
  <c r="PYX47" i="7"/>
  <c r="PYW47" i="7"/>
  <c r="PYV47" i="7"/>
  <c r="PYU47" i="7"/>
  <c r="PYT47" i="7"/>
  <c r="PYS47" i="7"/>
  <c r="PYR47" i="7"/>
  <c r="PYQ47" i="7"/>
  <c r="PYP47" i="7"/>
  <c r="PYO47" i="7"/>
  <c r="PYN47" i="7"/>
  <c r="PYM47" i="7"/>
  <c r="PYL47" i="7"/>
  <c r="PYK47" i="7"/>
  <c r="PYJ47" i="7"/>
  <c r="PYI47" i="7"/>
  <c r="PYH47" i="7"/>
  <c r="PYG47" i="7"/>
  <c r="PYF47" i="7"/>
  <c r="PYE47" i="7"/>
  <c r="PYD47" i="7"/>
  <c r="PYC47" i="7"/>
  <c r="PYB47" i="7"/>
  <c r="PYA47" i="7"/>
  <c r="PXZ47" i="7"/>
  <c r="PXY47" i="7"/>
  <c r="PXX47" i="7"/>
  <c r="PXW47" i="7"/>
  <c r="PXV47" i="7"/>
  <c r="PXU47" i="7"/>
  <c r="PXT47" i="7"/>
  <c r="PXS47" i="7"/>
  <c r="PXR47" i="7"/>
  <c r="PXQ47" i="7"/>
  <c r="PXP47" i="7"/>
  <c r="PXO47" i="7"/>
  <c r="PXN47" i="7"/>
  <c r="PXM47" i="7"/>
  <c r="PXL47" i="7"/>
  <c r="PXK47" i="7"/>
  <c r="PXJ47" i="7"/>
  <c r="PXI47" i="7"/>
  <c r="PXH47" i="7"/>
  <c r="PXG47" i="7"/>
  <c r="PXF47" i="7"/>
  <c r="PXE47" i="7"/>
  <c r="PXD47" i="7"/>
  <c r="PXC47" i="7"/>
  <c r="PXB47" i="7"/>
  <c r="PXA47" i="7"/>
  <c r="PWZ47" i="7"/>
  <c r="PWY47" i="7"/>
  <c r="PWX47" i="7"/>
  <c r="PWW47" i="7"/>
  <c r="PWV47" i="7"/>
  <c r="PWU47" i="7"/>
  <c r="PWT47" i="7"/>
  <c r="PWS47" i="7"/>
  <c r="PWR47" i="7"/>
  <c r="PWQ47" i="7"/>
  <c r="PWP47" i="7"/>
  <c r="PWO47" i="7"/>
  <c r="PWN47" i="7"/>
  <c r="PWM47" i="7"/>
  <c r="PWL47" i="7"/>
  <c r="PWK47" i="7"/>
  <c r="PWJ47" i="7"/>
  <c r="PWI47" i="7"/>
  <c r="PWH47" i="7"/>
  <c r="PWG47" i="7"/>
  <c r="PWF47" i="7"/>
  <c r="PWE47" i="7"/>
  <c r="PWD47" i="7"/>
  <c r="PWC47" i="7"/>
  <c r="PWB47" i="7"/>
  <c r="PWA47" i="7"/>
  <c r="PVZ47" i="7"/>
  <c r="PVY47" i="7"/>
  <c r="PVX47" i="7"/>
  <c r="PVW47" i="7"/>
  <c r="PVV47" i="7"/>
  <c r="PVU47" i="7"/>
  <c r="PVT47" i="7"/>
  <c r="PVS47" i="7"/>
  <c r="PVR47" i="7"/>
  <c r="PVQ47" i="7"/>
  <c r="PVP47" i="7"/>
  <c r="PVO47" i="7"/>
  <c r="PVN47" i="7"/>
  <c r="PVM47" i="7"/>
  <c r="PVL47" i="7"/>
  <c r="PVK47" i="7"/>
  <c r="PVJ47" i="7"/>
  <c r="PVI47" i="7"/>
  <c r="PVH47" i="7"/>
  <c r="PVG47" i="7"/>
  <c r="PVF47" i="7"/>
  <c r="PVE47" i="7"/>
  <c r="PVD47" i="7"/>
  <c r="PVC47" i="7"/>
  <c r="PVB47" i="7"/>
  <c r="PVA47" i="7"/>
  <c r="PUZ47" i="7"/>
  <c r="PUY47" i="7"/>
  <c r="PUX47" i="7"/>
  <c r="PUW47" i="7"/>
  <c r="PUV47" i="7"/>
  <c r="PUU47" i="7"/>
  <c r="PUT47" i="7"/>
  <c r="PUS47" i="7"/>
  <c r="PUR47" i="7"/>
  <c r="PUQ47" i="7"/>
  <c r="PUP47" i="7"/>
  <c r="PUO47" i="7"/>
  <c r="PUN47" i="7"/>
  <c r="PUM47" i="7"/>
  <c r="PUL47" i="7"/>
  <c r="PUK47" i="7"/>
  <c r="PUJ47" i="7"/>
  <c r="PUI47" i="7"/>
  <c r="PUH47" i="7"/>
  <c r="PUG47" i="7"/>
  <c r="PUF47" i="7"/>
  <c r="PUE47" i="7"/>
  <c r="PUD47" i="7"/>
  <c r="PUC47" i="7"/>
  <c r="PUB47" i="7"/>
  <c r="PUA47" i="7"/>
  <c r="PTZ47" i="7"/>
  <c r="PTY47" i="7"/>
  <c r="PTX47" i="7"/>
  <c r="PTW47" i="7"/>
  <c r="PTV47" i="7"/>
  <c r="PTU47" i="7"/>
  <c r="PTT47" i="7"/>
  <c r="PTS47" i="7"/>
  <c r="PTR47" i="7"/>
  <c r="PTQ47" i="7"/>
  <c r="PTP47" i="7"/>
  <c r="PTO47" i="7"/>
  <c r="PTN47" i="7"/>
  <c r="PTM47" i="7"/>
  <c r="PTL47" i="7"/>
  <c r="PTK47" i="7"/>
  <c r="PTJ47" i="7"/>
  <c r="PTI47" i="7"/>
  <c r="PTH47" i="7"/>
  <c r="PTG47" i="7"/>
  <c r="PTF47" i="7"/>
  <c r="PTE47" i="7"/>
  <c r="PTD47" i="7"/>
  <c r="PTC47" i="7"/>
  <c r="PTB47" i="7"/>
  <c r="PTA47" i="7"/>
  <c r="PSZ47" i="7"/>
  <c r="PSY47" i="7"/>
  <c r="PSX47" i="7"/>
  <c r="PSW47" i="7"/>
  <c r="PSV47" i="7"/>
  <c r="PSU47" i="7"/>
  <c r="PST47" i="7"/>
  <c r="PSS47" i="7"/>
  <c r="PSR47" i="7"/>
  <c r="PSQ47" i="7"/>
  <c r="PSP47" i="7"/>
  <c r="PSO47" i="7"/>
  <c r="PSN47" i="7"/>
  <c r="PSM47" i="7"/>
  <c r="PSL47" i="7"/>
  <c r="PSK47" i="7"/>
  <c r="PSJ47" i="7"/>
  <c r="PSI47" i="7"/>
  <c r="PSH47" i="7"/>
  <c r="PSG47" i="7"/>
  <c r="PSF47" i="7"/>
  <c r="PSE47" i="7"/>
  <c r="PSD47" i="7"/>
  <c r="PSC47" i="7"/>
  <c r="PSB47" i="7"/>
  <c r="PSA47" i="7"/>
  <c r="PRZ47" i="7"/>
  <c r="PRY47" i="7"/>
  <c r="PRX47" i="7"/>
  <c r="PRW47" i="7"/>
  <c r="PRV47" i="7"/>
  <c r="PRU47" i="7"/>
  <c r="PRT47" i="7"/>
  <c r="PRS47" i="7"/>
  <c r="PRR47" i="7"/>
  <c r="PRQ47" i="7"/>
  <c r="PRP47" i="7"/>
  <c r="PRO47" i="7"/>
  <c r="PRN47" i="7"/>
  <c r="PRM47" i="7"/>
  <c r="PRL47" i="7"/>
  <c r="PRK47" i="7"/>
  <c r="PRJ47" i="7"/>
  <c r="PRI47" i="7"/>
  <c r="PRH47" i="7"/>
  <c r="PRG47" i="7"/>
  <c r="PRF47" i="7"/>
  <c r="PRE47" i="7"/>
  <c r="PRD47" i="7"/>
  <c r="PRC47" i="7"/>
  <c r="PRB47" i="7"/>
  <c r="PRA47" i="7"/>
  <c r="PQZ47" i="7"/>
  <c r="PQY47" i="7"/>
  <c r="PQX47" i="7"/>
  <c r="PQW47" i="7"/>
  <c r="PQV47" i="7"/>
  <c r="PQU47" i="7"/>
  <c r="PQT47" i="7"/>
  <c r="PQS47" i="7"/>
  <c r="PQR47" i="7"/>
  <c r="PQQ47" i="7"/>
  <c r="PQP47" i="7"/>
  <c r="PQO47" i="7"/>
  <c r="PQN47" i="7"/>
  <c r="PQM47" i="7"/>
  <c r="PQL47" i="7"/>
  <c r="PQK47" i="7"/>
  <c r="PQJ47" i="7"/>
  <c r="PQI47" i="7"/>
  <c r="PQH47" i="7"/>
  <c r="PQG47" i="7"/>
  <c r="PQF47" i="7"/>
  <c r="PQE47" i="7"/>
  <c r="PQD47" i="7"/>
  <c r="PQC47" i="7"/>
  <c r="PQB47" i="7"/>
  <c r="PQA47" i="7"/>
  <c r="PPZ47" i="7"/>
  <c r="PPY47" i="7"/>
  <c r="PPX47" i="7"/>
  <c r="PPW47" i="7"/>
  <c r="PPV47" i="7"/>
  <c r="PPU47" i="7"/>
  <c r="PPT47" i="7"/>
  <c r="PPS47" i="7"/>
  <c r="PPR47" i="7"/>
  <c r="PPQ47" i="7"/>
  <c r="PPP47" i="7"/>
  <c r="PPO47" i="7"/>
  <c r="PPN47" i="7"/>
  <c r="PPM47" i="7"/>
  <c r="PPL47" i="7"/>
  <c r="PPK47" i="7"/>
  <c r="PPJ47" i="7"/>
  <c r="PPI47" i="7"/>
  <c r="PPH47" i="7"/>
  <c r="PPG47" i="7"/>
  <c r="PPF47" i="7"/>
  <c r="PPE47" i="7"/>
  <c r="PPD47" i="7"/>
  <c r="PPC47" i="7"/>
  <c r="PPB47" i="7"/>
  <c r="PPA47" i="7"/>
  <c r="POZ47" i="7"/>
  <c r="POY47" i="7"/>
  <c r="POX47" i="7"/>
  <c r="POW47" i="7"/>
  <c r="POV47" i="7"/>
  <c r="POU47" i="7"/>
  <c r="POT47" i="7"/>
  <c r="POS47" i="7"/>
  <c r="POR47" i="7"/>
  <c r="POQ47" i="7"/>
  <c r="POP47" i="7"/>
  <c r="POO47" i="7"/>
  <c r="PON47" i="7"/>
  <c r="POM47" i="7"/>
  <c r="POL47" i="7"/>
  <c r="POK47" i="7"/>
  <c r="POJ47" i="7"/>
  <c r="POI47" i="7"/>
  <c r="POH47" i="7"/>
  <c r="POG47" i="7"/>
  <c r="POF47" i="7"/>
  <c r="POE47" i="7"/>
  <c r="POD47" i="7"/>
  <c r="POC47" i="7"/>
  <c r="POB47" i="7"/>
  <c r="POA47" i="7"/>
  <c r="PNZ47" i="7"/>
  <c r="PNY47" i="7"/>
  <c r="PNX47" i="7"/>
  <c r="PNW47" i="7"/>
  <c r="PNV47" i="7"/>
  <c r="PNU47" i="7"/>
  <c r="PNT47" i="7"/>
  <c r="PNS47" i="7"/>
  <c r="PNR47" i="7"/>
  <c r="PNQ47" i="7"/>
  <c r="PNP47" i="7"/>
  <c r="PNO47" i="7"/>
  <c r="PNN47" i="7"/>
  <c r="PNM47" i="7"/>
  <c r="PNL47" i="7"/>
  <c r="PNK47" i="7"/>
  <c r="PNJ47" i="7"/>
  <c r="PNI47" i="7"/>
  <c r="PNH47" i="7"/>
  <c r="PNG47" i="7"/>
  <c r="PNF47" i="7"/>
  <c r="PNE47" i="7"/>
  <c r="PND47" i="7"/>
  <c r="PNC47" i="7"/>
  <c r="PNB47" i="7"/>
  <c r="PNA47" i="7"/>
  <c r="PMZ47" i="7"/>
  <c r="PMY47" i="7"/>
  <c r="PMX47" i="7"/>
  <c r="PMW47" i="7"/>
  <c r="PMV47" i="7"/>
  <c r="PMU47" i="7"/>
  <c r="PMT47" i="7"/>
  <c r="PMS47" i="7"/>
  <c r="PMR47" i="7"/>
  <c r="PMQ47" i="7"/>
  <c r="PMP47" i="7"/>
  <c r="PMO47" i="7"/>
  <c r="PMN47" i="7"/>
  <c r="PMM47" i="7"/>
  <c r="PML47" i="7"/>
  <c r="PMK47" i="7"/>
  <c r="PMJ47" i="7"/>
  <c r="PMI47" i="7"/>
  <c r="PMH47" i="7"/>
  <c r="PMG47" i="7"/>
  <c r="PMF47" i="7"/>
  <c r="PME47" i="7"/>
  <c r="PMD47" i="7"/>
  <c r="PMC47" i="7"/>
  <c r="PMB47" i="7"/>
  <c r="PMA47" i="7"/>
  <c r="PLZ47" i="7"/>
  <c r="PLY47" i="7"/>
  <c r="PLX47" i="7"/>
  <c r="PLW47" i="7"/>
  <c r="PLV47" i="7"/>
  <c r="PLU47" i="7"/>
  <c r="PLT47" i="7"/>
  <c r="PLS47" i="7"/>
  <c r="PLR47" i="7"/>
  <c r="PLQ47" i="7"/>
  <c r="PLP47" i="7"/>
  <c r="PLO47" i="7"/>
  <c r="PLN47" i="7"/>
  <c r="PLM47" i="7"/>
  <c r="PLL47" i="7"/>
  <c r="PLK47" i="7"/>
  <c r="PLJ47" i="7"/>
  <c r="PLI47" i="7"/>
  <c r="PLH47" i="7"/>
  <c r="PLG47" i="7"/>
  <c r="PLF47" i="7"/>
  <c r="PLE47" i="7"/>
  <c r="PLD47" i="7"/>
  <c r="PLC47" i="7"/>
  <c r="PLB47" i="7"/>
  <c r="PLA47" i="7"/>
  <c r="PKZ47" i="7"/>
  <c r="PKY47" i="7"/>
  <c r="PKX47" i="7"/>
  <c r="PKW47" i="7"/>
  <c r="PKV47" i="7"/>
  <c r="PKU47" i="7"/>
  <c r="PKT47" i="7"/>
  <c r="PKS47" i="7"/>
  <c r="PKR47" i="7"/>
  <c r="PKQ47" i="7"/>
  <c r="PKP47" i="7"/>
  <c r="PKO47" i="7"/>
  <c r="PKN47" i="7"/>
  <c r="PKM47" i="7"/>
  <c r="PKL47" i="7"/>
  <c r="PKK47" i="7"/>
  <c r="PKJ47" i="7"/>
  <c r="PKI47" i="7"/>
  <c r="PKH47" i="7"/>
  <c r="PKG47" i="7"/>
  <c r="PKF47" i="7"/>
  <c r="PKE47" i="7"/>
  <c r="PKD47" i="7"/>
  <c r="PKC47" i="7"/>
  <c r="PKB47" i="7"/>
  <c r="PKA47" i="7"/>
  <c r="PJZ47" i="7"/>
  <c r="PJY47" i="7"/>
  <c r="PJX47" i="7"/>
  <c r="PJW47" i="7"/>
  <c r="PJV47" i="7"/>
  <c r="PJU47" i="7"/>
  <c r="PJT47" i="7"/>
  <c r="PJS47" i="7"/>
  <c r="PJR47" i="7"/>
  <c r="PJQ47" i="7"/>
  <c r="PJP47" i="7"/>
  <c r="PJO47" i="7"/>
  <c r="PJN47" i="7"/>
  <c r="PJM47" i="7"/>
  <c r="PJL47" i="7"/>
  <c r="PJK47" i="7"/>
  <c r="PJJ47" i="7"/>
  <c r="PJI47" i="7"/>
  <c r="PJH47" i="7"/>
  <c r="PJG47" i="7"/>
  <c r="PJF47" i="7"/>
  <c r="PJE47" i="7"/>
  <c r="PJD47" i="7"/>
  <c r="PJC47" i="7"/>
  <c r="PJB47" i="7"/>
  <c r="PJA47" i="7"/>
  <c r="PIZ47" i="7"/>
  <c r="PIY47" i="7"/>
  <c r="PIX47" i="7"/>
  <c r="PIW47" i="7"/>
  <c r="PIV47" i="7"/>
  <c r="PIU47" i="7"/>
  <c r="PIT47" i="7"/>
  <c r="PIS47" i="7"/>
  <c r="PIR47" i="7"/>
  <c r="PIQ47" i="7"/>
  <c r="PIP47" i="7"/>
  <c r="PIO47" i="7"/>
  <c r="PIN47" i="7"/>
  <c r="PIM47" i="7"/>
  <c r="PIL47" i="7"/>
  <c r="PIK47" i="7"/>
  <c r="PIJ47" i="7"/>
  <c r="PII47" i="7"/>
  <c r="PIH47" i="7"/>
  <c r="PIG47" i="7"/>
  <c r="PIF47" i="7"/>
  <c r="PIE47" i="7"/>
  <c r="PID47" i="7"/>
  <c r="PIC47" i="7"/>
  <c r="PIB47" i="7"/>
  <c r="PIA47" i="7"/>
  <c r="PHZ47" i="7"/>
  <c r="PHY47" i="7"/>
  <c r="PHX47" i="7"/>
  <c r="PHW47" i="7"/>
  <c r="PHV47" i="7"/>
  <c r="PHU47" i="7"/>
  <c r="PHT47" i="7"/>
  <c r="PHS47" i="7"/>
  <c r="PHR47" i="7"/>
  <c r="PHQ47" i="7"/>
  <c r="PHP47" i="7"/>
  <c r="PHO47" i="7"/>
  <c r="PHN47" i="7"/>
  <c r="PHM47" i="7"/>
  <c r="PHL47" i="7"/>
  <c r="PHK47" i="7"/>
  <c r="PHJ47" i="7"/>
  <c r="PHI47" i="7"/>
  <c r="PHH47" i="7"/>
  <c r="PHG47" i="7"/>
  <c r="PHF47" i="7"/>
  <c r="PHE47" i="7"/>
  <c r="PHD47" i="7"/>
  <c r="PHC47" i="7"/>
  <c r="PHB47" i="7"/>
  <c r="PHA47" i="7"/>
  <c r="PGZ47" i="7"/>
  <c r="PGY47" i="7"/>
  <c r="PGX47" i="7"/>
  <c r="PGW47" i="7"/>
  <c r="PGV47" i="7"/>
  <c r="PGU47" i="7"/>
  <c r="PGT47" i="7"/>
  <c r="PGS47" i="7"/>
  <c r="PGR47" i="7"/>
  <c r="PGQ47" i="7"/>
  <c r="PGP47" i="7"/>
  <c r="PGO47" i="7"/>
  <c r="PGN47" i="7"/>
  <c r="PGM47" i="7"/>
  <c r="PGL47" i="7"/>
  <c r="PGK47" i="7"/>
  <c r="PGJ47" i="7"/>
  <c r="PGI47" i="7"/>
  <c r="PGH47" i="7"/>
  <c r="PGG47" i="7"/>
  <c r="PGF47" i="7"/>
  <c r="PGE47" i="7"/>
  <c r="PGD47" i="7"/>
  <c r="PGC47" i="7"/>
  <c r="PGB47" i="7"/>
  <c r="PGA47" i="7"/>
  <c r="PFZ47" i="7"/>
  <c r="PFY47" i="7"/>
  <c r="PFX47" i="7"/>
  <c r="PFW47" i="7"/>
  <c r="PFV47" i="7"/>
  <c r="PFU47" i="7"/>
  <c r="PFT47" i="7"/>
  <c r="PFS47" i="7"/>
  <c r="PFR47" i="7"/>
  <c r="PFQ47" i="7"/>
  <c r="PFP47" i="7"/>
  <c r="PFO47" i="7"/>
  <c r="PFN47" i="7"/>
  <c r="PFM47" i="7"/>
  <c r="PFL47" i="7"/>
  <c r="PFK47" i="7"/>
  <c r="PFJ47" i="7"/>
  <c r="PFI47" i="7"/>
  <c r="PFH47" i="7"/>
  <c r="PFG47" i="7"/>
  <c r="PFF47" i="7"/>
  <c r="PFE47" i="7"/>
  <c r="PFD47" i="7"/>
  <c r="PFC47" i="7"/>
  <c r="PFB47" i="7"/>
  <c r="PFA47" i="7"/>
  <c r="PEZ47" i="7"/>
  <c r="PEY47" i="7"/>
  <c r="PEX47" i="7"/>
  <c r="PEW47" i="7"/>
  <c r="PEV47" i="7"/>
  <c r="PEU47" i="7"/>
  <c r="PET47" i="7"/>
  <c r="PES47" i="7"/>
  <c r="PER47" i="7"/>
  <c r="PEQ47" i="7"/>
  <c r="PEP47" i="7"/>
  <c r="PEO47" i="7"/>
  <c r="PEN47" i="7"/>
  <c r="PEM47" i="7"/>
  <c r="PEL47" i="7"/>
  <c r="PEK47" i="7"/>
  <c r="PEJ47" i="7"/>
  <c r="PEI47" i="7"/>
  <c r="PEH47" i="7"/>
  <c r="PEG47" i="7"/>
  <c r="PEF47" i="7"/>
  <c r="PEE47" i="7"/>
  <c r="PED47" i="7"/>
  <c r="PEC47" i="7"/>
  <c r="PEB47" i="7"/>
  <c r="PEA47" i="7"/>
  <c r="PDZ47" i="7"/>
  <c r="PDY47" i="7"/>
  <c r="PDX47" i="7"/>
  <c r="PDW47" i="7"/>
  <c r="PDV47" i="7"/>
  <c r="PDU47" i="7"/>
  <c r="PDT47" i="7"/>
  <c r="PDS47" i="7"/>
  <c r="PDR47" i="7"/>
  <c r="PDQ47" i="7"/>
  <c r="PDP47" i="7"/>
  <c r="PDO47" i="7"/>
  <c r="PDN47" i="7"/>
  <c r="PDM47" i="7"/>
  <c r="PDL47" i="7"/>
  <c r="PDK47" i="7"/>
  <c r="PDJ47" i="7"/>
  <c r="PDI47" i="7"/>
  <c r="PDH47" i="7"/>
  <c r="PDG47" i="7"/>
  <c r="PDF47" i="7"/>
  <c r="PDE47" i="7"/>
  <c r="PDD47" i="7"/>
  <c r="PDC47" i="7"/>
  <c r="PDB47" i="7"/>
  <c r="PDA47" i="7"/>
  <c r="PCZ47" i="7"/>
  <c r="PCY47" i="7"/>
  <c r="PCX47" i="7"/>
  <c r="PCW47" i="7"/>
  <c r="PCV47" i="7"/>
  <c r="PCU47" i="7"/>
  <c r="PCT47" i="7"/>
  <c r="PCS47" i="7"/>
  <c r="PCR47" i="7"/>
  <c r="PCQ47" i="7"/>
  <c r="PCP47" i="7"/>
  <c r="PCO47" i="7"/>
  <c r="PCN47" i="7"/>
  <c r="PCM47" i="7"/>
  <c r="PCL47" i="7"/>
  <c r="PCK47" i="7"/>
  <c r="PCJ47" i="7"/>
  <c r="PCI47" i="7"/>
  <c r="PCH47" i="7"/>
  <c r="PCG47" i="7"/>
  <c r="PCF47" i="7"/>
  <c r="PCE47" i="7"/>
  <c r="PCD47" i="7"/>
  <c r="PCC47" i="7"/>
  <c r="PCB47" i="7"/>
  <c r="PCA47" i="7"/>
  <c r="PBZ47" i="7"/>
  <c r="PBY47" i="7"/>
  <c r="PBX47" i="7"/>
  <c r="PBW47" i="7"/>
  <c r="PBV47" i="7"/>
  <c r="PBU47" i="7"/>
  <c r="PBT47" i="7"/>
  <c r="PBS47" i="7"/>
  <c r="PBR47" i="7"/>
  <c r="PBQ47" i="7"/>
  <c r="PBP47" i="7"/>
  <c r="PBO47" i="7"/>
  <c r="PBN47" i="7"/>
  <c r="PBM47" i="7"/>
  <c r="PBL47" i="7"/>
  <c r="PBK47" i="7"/>
  <c r="PBJ47" i="7"/>
  <c r="PBI47" i="7"/>
  <c r="PBH47" i="7"/>
  <c r="PBG47" i="7"/>
  <c r="PBF47" i="7"/>
  <c r="PBE47" i="7"/>
  <c r="PBD47" i="7"/>
  <c r="PBC47" i="7"/>
  <c r="PBB47" i="7"/>
  <c r="PBA47" i="7"/>
  <c r="PAZ47" i="7"/>
  <c r="PAY47" i="7"/>
  <c r="PAX47" i="7"/>
  <c r="PAW47" i="7"/>
  <c r="PAV47" i="7"/>
  <c r="PAU47" i="7"/>
  <c r="PAT47" i="7"/>
  <c r="PAS47" i="7"/>
  <c r="PAR47" i="7"/>
  <c r="PAQ47" i="7"/>
  <c r="PAP47" i="7"/>
  <c r="PAO47" i="7"/>
  <c r="PAN47" i="7"/>
  <c r="PAM47" i="7"/>
  <c r="PAL47" i="7"/>
  <c r="PAK47" i="7"/>
  <c r="PAJ47" i="7"/>
  <c r="PAI47" i="7"/>
  <c r="PAH47" i="7"/>
  <c r="PAG47" i="7"/>
  <c r="PAF47" i="7"/>
  <c r="PAE47" i="7"/>
  <c r="PAD47" i="7"/>
  <c r="PAC47" i="7"/>
  <c r="PAB47" i="7"/>
  <c r="PAA47" i="7"/>
  <c r="OZZ47" i="7"/>
  <c r="OZY47" i="7"/>
  <c r="OZX47" i="7"/>
  <c r="OZW47" i="7"/>
  <c r="OZV47" i="7"/>
  <c r="OZU47" i="7"/>
  <c r="OZT47" i="7"/>
  <c r="OZS47" i="7"/>
  <c r="OZR47" i="7"/>
  <c r="OZQ47" i="7"/>
  <c r="OZP47" i="7"/>
  <c r="OZO47" i="7"/>
  <c r="OZN47" i="7"/>
  <c r="OZM47" i="7"/>
  <c r="OZL47" i="7"/>
  <c r="OZK47" i="7"/>
  <c r="OZJ47" i="7"/>
  <c r="OZI47" i="7"/>
  <c r="OZH47" i="7"/>
  <c r="OZG47" i="7"/>
  <c r="OZF47" i="7"/>
  <c r="OZE47" i="7"/>
  <c r="OZD47" i="7"/>
  <c r="OZC47" i="7"/>
  <c r="OZB47" i="7"/>
  <c r="OZA47" i="7"/>
  <c r="OYZ47" i="7"/>
  <c r="OYY47" i="7"/>
  <c r="OYX47" i="7"/>
  <c r="OYW47" i="7"/>
  <c r="OYV47" i="7"/>
  <c r="OYU47" i="7"/>
  <c r="OYT47" i="7"/>
  <c r="OYS47" i="7"/>
  <c r="OYR47" i="7"/>
  <c r="OYQ47" i="7"/>
  <c r="OYP47" i="7"/>
  <c r="OYO47" i="7"/>
  <c r="OYN47" i="7"/>
  <c r="OYM47" i="7"/>
  <c r="OYL47" i="7"/>
  <c r="OYK47" i="7"/>
  <c r="OYJ47" i="7"/>
  <c r="OYI47" i="7"/>
  <c r="OYH47" i="7"/>
  <c r="OYG47" i="7"/>
  <c r="OYF47" i="7"/>
  <c r="OYE47" i="7"/>
  <c r="OYD47" i="7"/>
  <c r="OYC47" i="7"/>
  <c r="OYB47" i="7"/>
  <c r="OYA47" i="7"/>
  <c r="OXZ47" i="7"/>
  <c r="OXY47" i="7"/>
  <c r="OXX47" i="7"/>
  <c r="OXW47" i="7"/>
  <c r="OXV47" i="7"/>
  <c r="OXU47" i="7"/>
  <c r="OXT47" i="7"/>
  <c r="OXS47" i="7"/>
  <c r="OXR47" i="7"/>
  <c r="OXQ47" i="7"/>
  <c r="OXP47" i="7"/>
  <c r="OXO47" i="7"/>
  <c r="OXN47" i="7"/>
  <c r="OXM47" i="7"/>
  <c r="OXL47" i="7"/>
  <c r="OXK47" i="7"/>
  <c r="OXJ47" i="7"/>
  <c r="OXI47" i="7"/>
  <c r="OXH47" i="7"/>
  <c r="OXG47" i="7"/>
  <c r="OXF47" i="7"/>
  <c r="OXE47" i="7"/>
  <c r="OXD47" i="7"/>
  <c r="OXC47" i="7"/>
  <c r="OXB47" i="7"/>
  <c r="OXA47" i="7"/>
  <c r="OWZ47" i="7"/>
  <c r="OWY47" i="7"/>
  <c r="OWX47" i="7"/>
  <c r="OWW47" i="7"/>
  <c r="OWV47" i="7"/>
  <c r="OWU47" i="7"/>
  <c r="OWT47" i="7"/>
  <c r="OWS47" i="7"/>
  <c r="OWR47" i="7"/>
  <c r="OWQ47" i="7"/>
  <c r="OWP47" i="7"/>
  <c r="OWO47" i="7"/>
  <c r="OWN47" i="7"/>
  <c r="OWM47" i="7"/>
  <c r="OWL47" i="7"/>
  <c r="OWK47" i="7"/>
  <c r="OWJ47" i="7"/>
  <c r="OWI47" i="7"/>
  <c r="OWH47" i="7"/>
  <c r="OWG47" i="7"/>
  <c r="OWF47" i="7"/>
  <c r="OWE47" i="7"/>
  <c r="OWD47" i="7"/>
  <c r="OWC47" i="7"/>
  <c r="OWB47" i="7"/>
  <c r="OWA47" i="7"/>
  <c r="OVZ47" i="7"/>
  <c r="OVY47" i="7"/>
  <c r="OVX47" i="7"/>
  <c r="OVW47" i="7"/>
  <c r="OVV47" i="7"/>
  <c r="OVU47" i="7"/>
  <c r="OVT47" i="7"/>
  <c r="OVS47" i="7"/>
  <c r="OVR47" i="7"/>
  <c r="OVQ47" i="7"/>
  <c r="OVP47" i="7"/>
  <c r="OVO47" i="7"/>
  <c r="OVN47" i="7"/>
  <c r="OVM47" i="7"/>
  <c r="OVL47" i="7"/>
  <c r="OVK47" i="7"/>
  <c r="OVJ47" i="7"/>
  <c r="OVI47" i="7"/>
  <c r="OVH47" i="7"/>
  <c r="OVG47" i="7"/>
  <c r="OVF47" i="7"/>
  <c r="OVE47" i="7"/>
  <c r="OVD47" i="7"/>
  <c r="OVC47" i="7"/>
  <c r="OVB47" i="7"/>
  <c r="OVA47" i="7"/>
  <c r="OUZ47" i="7"/>
  <c r="OUY47" i="7"/>
  <c r="OUX47" i="7"/>
  <c r="OUW47" i="7"/>
  <c r="OUV47" i="7"/>
  <c r="OUU47" i="7"/>
  <c r="OUT47" i="7"/>
  <c r="OUS47" i="7"/>
  <c r="OUR47" i="7"/>
  <c r="OUQ47" i="7"/>
  <c r="OUP47" i="7"/>
  <c r="OUO47" i="7"/>
  <c r="OUN47" i="7"/>
  <c r="OUM47" i="7"/>
  <c r="OUL47" i="7"/>
  <c r="OUK47" i="7"/>
  <c r="OUJ47" i="7"/>
  <c r="OUI47" i="7"/>
  <c r="OUH47" i="7"/>
  <c r="OUG47" i="7"/>
  <c r="OUF47" i="7"/>
  <c r="OUE47" i="7"/>
  <c r="OUD47" i="7"/>
  <c r="OUC47" i="7"/>
  <c r="OUB47" i="7"/>
  <c r="OUA47" i="7"/>
  <c r="OTZ47" i="7"/>
  <c r="OTY47" i="7"/>
  <c r="OTX47" i="7"/>
  <c r="OTW47" i="7"/>
  <c r="OTV47" i="7"/>
  <c r="OTU47" i="7"/>
  <c r="OTT47" i="7"/>
  <c r="OTS47" i="7"/>
  <c r="OTR47" i="7"/>
  <c r="OTQ47" i="7"/>
  <c r="OTP47" i="7"/>
  <c r="OTO47" i="7"/>
  <c r="OTN47" i="7"/>
  <c r="OTM47" i="7"/>
  <c r="OTL47" i="7"/>
  <c r="OTK47" i="7"/>
  <c r="OTJ47" i="7"/>
  <c r="OTI47" i="7"/>
  <c r="OTH47" i="7"/>
  <c r="OTG47" i="7"/>
  <c r="OTF47" i="7"/>
  <c r="OTE47" i="7"/>
  <c r="OTD47" i="7"/>
  <c r="OTC47" i="7"/>
  <c r="OTB47" i="7"/>
  <c r="OTA47" i="7"/>
  <c r="OSZ47" i="7"/>
  <c r="OSY47" i="7"/>
  <c r="OSX47" i="7"/>
  <c r="OSW47" i="7"/>
  <c r="OSV47" i="7"/>
  <c r="OSU47" i="7"/>
  <c r="OST47" i="7"/>
  <c r="OSS47" i="7"/>
  <c r="OSR47" i="7"/>
  <c r="OSQ47" i="7"/>
  <c r="OSP47" i="7"/>
  <c r="OSO47" i="7"/>
  <c r="OSN47" i="7"/>
  <c r="OSM47" i="7"/>
  <c r="OSL47" i="7"/>
  <c r="OSK47" i="7"/>
  <c r="OSJ47" i="7"/>
  <c r="OSI47" i="7"/>
  <c r="OSH47" i="7"/>
  <c r="OSG47" i="7"/>
  <c r="OSF47" i="7"/>
  <c r="OSE47" i="7"/>
  <c r="OSD47" i="7"/>
  <c r="OSC47" i="7"/>
  <c r="OSB47" i="7"/>
  <c r="OSA47" i="7"/>
  <c r="ORZ47" i="7"/>
  <c r="ORY47" i="7"/>
  <c r="ORX47" i="7"/>
  <c r="ORW47" i="7"/>
  <c r="ORV47" i="7"/>
  <c r="ORU47" i="7"/>
  <c r="ORT47" i="7"/>
  <c r="ORS47" i="7"/>
  <c r="ORR47" i="7"/>
  <c r="ORQ47" i="7"/>
  <c r="ORP47" i="7"/>
  <c r="ORO47" i="7"/>
  <c r="ORN47" i="7"/>
  <c r="ORM47" i="7"/>
  <c r="ORL47" i="7"/>
  <c r="ORK47" i="7"/>
  <c r="ORJ47" i="7"/>
  <c r="ORI47" i="7"/>
  <c r="ORH47" i="7"/>
  <c r="ORG47" i="7"/>
  <c r="ORF47" i="7"/>
  <c r="ORE47" i="7"/>
  <c r="ORD47" i="7"/>
  <c r="ORC47" i="7"/>
  <c r="ORB47" i="7"/>
  <c r="ORA47" i="7"/>
  <c r="OQZ47" i="7"/>
  <c r="OQY47" i="7"/>
  <c r="OQX47" i="7"/>
  <c r="OQW47" i="7"/>
  <c r="OQV47" i="7"/>
  <c r="OQU47" i="7"/>
  <c r="OQT47" i="7"/>
  <c r="OQS47" i="7"/>
  <c r="OQR47" i="7"/>
  <c r="OQQ47" i="7"/>
  <c r="OQP47" i="7"/>
  <c r="OQO47" i="7"/>
  <c r="OQN47" i="7"/>
  <c r="OQM47" i="7"/>
  <c r="OQL47" i="7"/>
  <c r="OQK47" i="7"/>
  <c r="OQJ47" i="7"/>
  <c r="OQI47" i="7"/>
  <c r="OQH47" i="7"/>
  <c r="OQG47" i="7"/>
  <c r="OQF47" i="7"/>
  <c r="OQE47" i="7"/>
  <c r="OQD47" i="7"/>
  <c r="OQC47" i="7"/>
  <c r="OQB47" i="7"/>
  <c r="OQA47" i="7"/>
  <c r="OPZ47" i="7"/>
  <c r="OPY47" i="7"/>
  <c r="OPX47" i="7"/>
  <c r="OPW47" i="7"/>
  <c r="OPV47" i="7"/>
  <c r="OPU47" i="7"/>
  <c r="OPT47" i="7"/>
  <c r="OPS47" i="7"/>
  <c r="OPR47" i="7"/>
  <c r="OPQ47" i="7"/>
  <c r="OPP47" i="7"/>
  <c r="OPO47" i="7"/>
  <c r="OPN47" i="7"/>
  <c r="OPM47" i="7"/>
  <c r="OPL47" i="7"/>
  <c r="OPK47" i="7"/>
  <c r="OPJ47" i="7"/>
  <c r="OPI47" i="7"/>
  <c r="OPH47" i="7"/>
  <c r="OPG47" i="7"/>
  <c r="OPF47" i="7"/>
  <c r="OPE47" i="7"/>
  <c r="OPD47" i="7"/>
  <c r="OPC47" i="7"/>
  <c r="OPB47" i="7"/>
  <c r="OPA47" i="7"/>
  <c r="OOZ47" i="7"/>
  <c r="OOY47" i="7"/>
  <c r="OOX47" i="7"/>
  <c r="OOW47" i="7"/>
  <c r="OOV47" i="7"/>
  <c r="OOU47" i="7"/>
  <c r="OOT47" i="7"/>
  <c r="OOS47" i="7"/>
  <c r="OOR47" i="7"/>
  <c r="OOQ47" i="7"/>
  <c r="OOP47" i="7"/>
  <c r="OOO47" i="7"/>
  <c r="OON47" i="7"/>
  <c r="OOM47" i="7"/>
  <c r="OOL47" i="7"/>
  <c r="OOK47" i="7"/>
  <c r="OOJ47" i="7"/>
  <c r="OOI47" i="7"/>
  <c r="OOH47" i="7"/>
  <c r="OOG47" i="7"/>
  <c r="OOF47" i="7"/>
  <c r="OOE47" i="7"/>
  <c r="OOD47" i="7"/>
  <c r="OOC47" i="7"/>
  <c r="OOB47" i="7"/>
  <c r="OOA47" i="7"/>
  <c r="ONZ47" i="7"/>
  <c r="ONY47" i="7"/>
  <c r="ONX47" i="7"/>
  <c r="ONW47" i="7"/>
  <c r="ONV47" i="7"/>
  <c r="ONU47" i="7"/>
  <c r="ONT47" i="7"/>
  <c r="ONS47" i="7"/>
  <c r="ONR47" i="7"/>
  <c r="ONQ47" i="7"/>
  <c r="ONP47" i="7"/>
  <c r="ONO47" i="7"/>
  <c r="ONN47" i="7"/>
  <c r="ONM47" i="7"/>
  <c r="ONL47" i="7"/>
  <c r="ONK47" i="7"/>
  <c r="ONJ47" i="7"/>
  <c r="ONI47" i="7"/>
  <c r="ONH47" i="7"/>
  <c r="ONG47" i="7"/>
  <c r="ONF47" i="7"/>
  <c r="ONE47" i="7"/>
  <c r="OND47" i="7"/>
  <c r="ONC47" i="7"/>
  <c r="ONB47" i="7"/>
  <c r="ONA47" i="7"/>
  <c r="OMZ47" i="7"/>
  <c r="OMY47" i="7"/>
  <c r="OMX47" i="7"/>
  <c r="OMW47" i="7"/>
  <c r="OMV47" i="7"/>
  <c r="OMU47" i="7"/>
  <c r="OMT47" i="7"/>
  <c r="OMS47" i="7"/>
  <c r="OMR47" i="7"/>
  <c r="OMQ47" i="7"/>
  <c r="OMP47" i="7"/>
  <c r="OMO47" i="7"/>
  <c r="OMN47" i="7"/>
  <c r="OMM47" i="7"/>
  <c r="OML47" i="7"/>
  <c r="OMK47" i="7"/>
  <c r="OMJ47" i="7"/>
  <c r="OMI47" i="7"/>
  <c r="OMH47" i="7"/>
  <c r="OMG47" i="7"/>
  <c r="OMF47" i="7"/>
  <c r="OME47" i="7"/>
  <c r="OMD47" i="7"/>
  <c r="OMC47" i="7"/>
  <c r="OMB47" i="7"/>
  <c r="OMA47" i="7"/>
  <c r="OLZ47" i="7"/>
  <c r="OLY47" i="7"/>
  <c r="OLX47" i="7"/>
  <c r="OLW47" i="7"/>
  <c r="OLV47" i="7"/>
  <c r="OLU47" i="7"/>
  <c r="OLT47" i="7"/>
  <c r="OLS47" i="7"/>
  <c r="OLR47" i="7"/>
  <c r="OLQ47" i="7"/>
  <c r="OLP47" i="7"/>
  <c r="OLO47" i="7"/>
  <c r="OLN47" i="7"/>
  <c r="OLM47" i="7"/>
  <c r="OLL47" i="7"/>
  <c r="OLK47" i="7"/>
  <c r="OLJ47" i="7"/>
  <c r="OLI47" i="7"/>
  <c r="OLH47" i="7"/>
  <c r="OLG47" i="7"/>
  <c r="OLF47" i="7"/>
  <c r="OLE47" i="7"/>
  <c r="OLD47" i="7"/>
  <c r="OLC47" i="7"/>
  <c r="OLB47" i="7"/>
  <c r="OLA47" i="7"/>
  <c r="OKZ47" i="7"/>
  <c r="OKY47" i="7"/>
  <c r="OKX47" i="7"/>
  <c r="OKW47" i="7"/>
  <c r="OKV47" i="7"/>
  <c r="OKU47" i="7"/>
  <c r="OKT47" i="7"/>
  <c r="OKS47" i="7"/>
  <c r="OKR47" i="7"/>
  <c r="OKQ47" i="7"/>
  <c r="OKP47" i="7"/>
  <c r="OKO47" i="7"/>
  <c r="OKN47" i="7"/>
  <c r="OKM47" i="7"/>
  <c r="OKL47" i="7"/>
  <c r="OKK47" i="7"/>
  <c r="OKJ47" i="7"/>
  <c r="OKI47" i="7"/>
  <c r="OKH47" i="7"/>
  <c r="OKG47" i="7"/>
  <c r="OKF47" i="7"/>
  <c r="OKE47" i="7"/>
  <c r="OKD47" i="7"/>
  <c r="OKC47" i="7"/>
  <c r="OKB47" i="7"/>
  <c r="OKA47" i="7"/>
  <c r="OJZ47" i="7"/>
  <c r="OJY47" i="7"/>
  <c r="OJX47" i="7"/>
  <c r="OJW47" i="7"/>
  <c r="OJV47" i="7"/>
  <c r="OJU47" i="7"/>
  <c r="OJT47" i="7"/>
  <c r="OJS47" i="7"/>
  <c r="OJR47" i="7"/>
  <c r="OJQ47" i="7"/>
  <c r="OJP47" i="7"/>
  <c r="OJO47" i="7"/>
  <c r="OJN47" i="7"/>
  <c r="OJM47" i="7"/>
  <c r="OJL47" i="7"/>
  <c r="OJK47" i="7"/>
  <c r="OJJ47" i="7"/>
  <c r="OJI47" i="7"/>
  <c r="OJH47" i="7"/>
  <c r="OJG47" i="7"/>
  <c r="OJF47" i="7"/>
  <c r="OJE47" i="7"/>
  <c r="OJD47" i="7"/>
  <c r="OJC47" i="7"/>
  <c r="OJB47" i="7"/>
  <c r="OJA47" i="7"/>
  <c r="OIZ47" i="7"/>
  <c r="OIY47" i="7"/>
  <c r="OIX47" i="7"/>
  <c r="OIW47" i="7"/>
  <c r="OIV47" i="7"/>
  <c r="OIU47" i="7"/>
  <c r="OIT47" i="7"/>
  <c r="OIS47" i="7"/>
  <c r="OIR47" i="7"/>
  <c r="OIQ47" i="7"/>
  <c r="OIP47" i="7"/>
  <c r="OIO47" i="7"/>
  <c r="OIN47" i="7"/>
  <c r="OIM47" i="7"/>
  <c r="OIL47" i="7"/>
  <c r="OIK47" i="7"/>
  <c r="OIJ47" i="7"/>
  <c r="OII47" i="7"/>
  <c r="OIH47" i="7"/>
  <c r="OIG47" i="7"/>
  <c r="OIF47" i="7"/>
  <c r="OIE47" i="7"/>
  <c r="OID47" i="7"/>
  <c r="OIC47" i="7"/>
  <c r="OIB47" i="7"/>
  <c r="OIA47" i="7"/>
  <c r="OHZ47" i="7"/>
  <c r="OHY47" i="7"/>
  <c r="OHX47" i="7"/>
  <c r="OHW47" i="7"/>
  <c r="OHV47" i="7"/>
  <c r="OHU47" i="7"/>
  <c r="OHT47" i="7"/>
  <c r="OHS47" i="7"/>
  <c r="OHR47" i="7"/>
  <c r="OHQ47" i="7"/>
  <c r="OHP47" i="7"/>
  <c r="OHO47" i="7"/>
  <c r="OHN47" i="7"/>
  <c r="OHM47" i="7"/>
  <c r="OHL47" i="7"/>
  <c r="OHK47" i="7"/>
  <c r="OHJ47" i="7"/>
  <c r="OHI47" i="7"/>
  <c r="OHH47" i="7"/>
  <c r="OHG47" i="7"/>
  <c r="OHF47" i="7"/>
  <c r="OHE47" i="7"/>
  <c r="OHD47" i="7"/>
  <c r="OHC47" i="7"/>
  <c r="OHB47" i="7"/>
  <c r="OHA47" i="7"/>
  <c r="OGZ47" i="7"/>
  <c r="OGY47" i="7"/>
  <c r="OGX47" i="7"/>
  <c r="OGW47" i="7"/>
  <c r="OGV47" i="7"/>
  <c r="OGU47" i="7"/>
  <c r="OGT47" i="7"/>
  <c r="OGS47" i="7"/>
  <c r="OGR47" i="7"/>
  <c r="OGQ47" i="7"/>
  <c r="OGP47" i="7"/>
  <c r="OGO47" i="7"/>
  <c r="OGN47" i="7"/>
  <c r="OGM47" i="7"/>
  <c r="OGL47" i="7"/>
  <c r="OGK47" i="7"/>
  <c r="OGJ47" i="7"/>
  <c r="OGI47" i="7"/>
  <c r="OGH47" i="7"/>
  <c r="OGG47" i="7"/>
  <c r="OGF47" i="7"/>
  <c r="OGE47" i="7"/>
  <c r="OGD47" i="7"/>
  <c r="OGC47" i="7"/>
  <c r="OGB47" i="7"/>
  <c r="OGA47" i="7"/>
  <c r="OFZ47" i="7"/>
  <c r="OFY47" i="7"/>
  <c r="OFX47" i="7"/>
  <c r="OFW47" i="7"/>
  <c r="OFV47" i="7"/>
  <c r="OFU47" i="7"/>
  <c r="OFT47" i="7"/>
  <c r="OFS47" i="7"/>
  <c r="OFR47" i="7"/>
  <c r="OFQ47" i="7"/>
  <c r="OFP47" i="7"/>
  <c r="OFO47" i="7"/>
  <c r="OFN47" i="7"/>
  <c r="OFM47" i="7"/>
  <c r="OFL47" i="7"/>
  <c r="OFK47" i="7"/>
  <c r="OFJ47" i="7"/>
  <c r="OFI47" i="7"/>
  <c r="OFH47" i="7"/>
  <c r="OFG47" i="7"/>
  <c r="OFF47" i="7"/>
  <c r="OFE47" i="7"/>
  <c r="OFD47" i="7"/>
  <c r="OFC47" i="7"/>
  <c r="OFB47" i="7"/>
  <c r="OFA47" i="7"/>
  <c r="OEZ47" i="7"/>
  <c r="OEY47" i="7"/>
  <c r="OEX47" i="7"/>
  <c r="OEW47" i="7"/>
  <c r="OEV47" i="7"/>
  <c r="OEU47" i="7"/>
  <c r="OET47" i="7"/>
  <c r="OES47" i="7"/>
  <c r="OER47" i="7"/>
  <c r="OEQ47" i="7"/>
  <c r="OEP47" i="7"/>
  <c r="OEO47" i="7"/>
  <c r="OEN47" i="7"/>
  <c r="OEM47" i="7"/>
  <c r="OEL47" i="7"/>
  <c r="OEK47" i="7"/>
  <c r="OEJ47" i="7"/>
  <c r="OEI47" i="7"/>
  <c r="OEH47" i="7"/>
  <c r="OEG47" i="7"/>
  <c r="OEF47" i="7"/>
  <c r="OEE47" i="7"/>
  <c r="OED47" i="7"/>
  <c r="OEC47" i="7"/>
  <c r="OEB47" i="7"/>
  <c r="OEA47" i="7"/>
  <c r="ODZ47" i="7"/>
  <c r="ODY47" i="7"/>
  <c r="ODX47" i="7"/>
  <c r="ODW47" i="7"/>
  <c r="ODV47" i="7"/>
  <c r="ODU47" i="7"/>
  <c r="ODT47" i="7"/>
  <c r="ODS47" i="7"/>
  <c r="ODR47" i="7"/>
  <c r="ODQ47" i="7"/>
  <c r="ODP47" i="7"/>
  <c r="ODO47" i="7"/>
  <c r="ODN47" i="7"/>
  <c r="ODM47" i="7"/>
  <c r="ODL47" i="7"/>
  <c r="ODK47" i="7"/>
  <c r="ODJ47" i="7"/>
  <c r="ODI47" i="7"/>
  <c r="ODH47" i="7"/>
  <c r="ODG47" i="7"/>
  <c r="ODF47" i="7"/>
  <c r="ODE47" i="7"/>
  <c r="ODD47" i="7"/>
  <c r="ODC47" i="7"/>
  <c r="ODB47" i="7"/>
  <c r="ODA47" i="7"/>
  <c r="OCZ47" i="7"/>
  <c r="OCY47" i="7"/>
  <c r="OCX47" i="7"/>
  <c r="OCW47" i="7"/>
  <c r="OCV47" i="7"/>
  <c r="OCU47" i="7"/>
  <c r="OCT47" i="7"/>
  <c r="OCS47" i="7"/>
  <c r="OCR47" i="7"/>
  <c r="OCQ47" i="7"/>
  <c r="OCP47" i="7"/>
  <c r="OCO47" i="7"/>
  <c r="OCN47" i="7"/>
  <c r="OCM47" i="7"/>
  <c r="OCL47" i="7"/>
  <c r="OCK47" i="7"/>
  <c r="OCJ47" i="7"/>
  <c r="OCI47" i="7"/>
  <c r="OCH47" i="7"/>
  <c r="OCG47" i="7"/>
  <c r="OCF47" i="7"/>
  <c r="OCE47" i="7"/>
  <c r="OCD47" i="7"/>
  <c r="OCC47" i="7"/>
  <c r="OCB47" i="7"/>
  <c r="OCA47" i="7"/>
  <c r="OBZ47" i="7"/>
  <c r="OBY47" i="7"/>
  <c r="OBX47" i="7"/>
  <c r="OBW47" i="7"/>
  <c r="OBV47" i="7"/>
  <c r="OBU47" i="7"/>
  <c r="OBT47" i="7"/>
  <c r="OBS47" i="7"/>
  <c r="OBR47" i="7"/>
  <c r="OBQ47" i="7"/>
  <c r="OBP47" i="7"/>
  <c r="OBO47" i="7"/>
  <c r="OBN47" i="7"/>
  <c r="OBM47" i="7"/>
  <c r="OBL47" i="7"/>
  <c r="OBK47" i="7"/>
  <c r="OBJ47" i="7"/>
  <c r="OBI47" i="7"/>
  <c r="OBH47" i="7"/>
  <c r="OBG47" i="7"/>
  <c r="OBF47" i="7"/>
  <c r="OBE47" i="7"/>
  <c r="OBD47" i="7"/>
  <c r="OBC47" i="7"/>
  <c r="OBB47" i="7"/>
  <c r="OBA47" i="7"/>
  <c r="OAZ47" i="7"/>
  <c r="OAY47" i="7"/>
  <c r="OAX47" i="7"/>
  <c r="OAW47" i="7"/>
  <c r="OAV47" i="7"/>
  <c r="OAU47" i="7"/>
  <c r="OAT47" i="7"/>
  <c r="OAS47" i="7"/>
  <c r="OAR47" i="7"/>
  <c r="OAQ47" i="7"/>
  <c r="OAP47" i="7"/>
  <c r="OAO47" i="7"/>
  <c r="OAN47" i="7"/>
  <c r="OAM47" i="7"/>
  <c r="OAL47" i="7"/>
  <c r="OAK47" i="7"/>
  <c r="OAJ47" i="7"/>
  <c r="OAI47" i="7"/>
  <c r="OAH47" i="7"/>
  <c r="OAG47" i="7"/>
  <c r="OAF47" i="7"/>
  <c r="OAE47" i="7"/>
  <c r="OAD47" i="7"/>
  <c r="OAC47" i="7"/>
  <c r="OAB47" i="7"/>
  <c r="OAA47" i="7"/>
  <c r="NZZ47" i="7"/>
  <c r="NZY47" i="7"/>
  <c r="NZX47" i="7"/>
  <c r="NZW47" i="7"/>
  <c r="NZV47" i="7"/>
  <c r="NZU47" i="7"/>
  <c r="NZT47" i="7"/>
  <c r="NZS47" i="7"/>
  <c r="NZR47" i="7"/>
  <c r="NZQ47" i="7"/>
  <c r="NZP47" i="7"/>
  <c r="NZO47" i="7"/>
  <c r="NZN47" i="7"/>
  <c r="NZM47" i="7"/>
  <c r="NZL47" i="7"/>
  <c r="NZK47" i="7"/>
  <c r="NZJ47" i="7"/>
  <c r="NZI47" i="7"/>
  <c r="NZH47" i="7"/>
  <c r="NZG47" i="7"/>
  <c r="NZF47" i="7"/>
  <c r="NZE47" i="7"/>
  <c r="NZD47" i="7"/>
  <c r="NZC47" i="7"/>
  <c r="NZB47" i="7"/>
  <c r="NZA47" i="7"/>
  <c r="NYZ47" i="7"/>
  <c r="NYY47" i="7"/>
  <c r="NYX47" i="7"/>
  <c r="NYW47" i="7"/>
  <c r="NYV47" i="7"/>
  <c r="NYU47" i="7"/>
  <c r="NYT47" i="7"/>
  <c r="NYS47" i="7"/>
  <c r="NYR47" i="7"/>
  <c r="NYQ47" i="7"/>
  <c r="NYP47" i="7"/>
  <c r="NYO47" i="7"/>
  <c r="NYN47" i="7"/>
  <c r="NYM47" i="7"/>
  <c r="NYL47" i="7"/>
  <c r="NYK47" i="7"/>
  <c r="NYJ47" i="7"/>
  <c r="NYI47" i="7"/>
  <c r="NYH47" i="7"/>
  <c r="NYG47" i="7"/>
  <c r="NYF47" i="7"/>
  <c r="NYE47" i="7"/>
  <c r="NYD47" i="7"/>
  <c r="NYC47" i="7"/>
  <c r="NYB47" i="7"/>
  <c r="NYA47" i="7"/>
  <c r="NXZ47" i="7"/>
  <c r="NXY47" i="7"/>
  <c r="NXX47" i="7"/>
  <c r="NXW47" i="7"/>
  <c r="NXV47" i="7"/>
  <c r="NXU47" i="7"/>
  <c r="NXT47" i="7"/>
  <c r="NXS47" i="7"/>
  <c r="NXR47" i="7"/>
  <c r="NXQ47" i="7"/>
  <c r="NXP47" i="7"/>
  <c r="NXO47" i="7"/>
  <c r="NXN47" i="7"/>
  <c r="NXM47" i="7"/>
  <c r="NXL47" i="7"/>
  <c r="NXK47" i="7"/>
  <c r="NXJ47" i="7"/>
  <c r="NXI47" i="7"/>
  <c r="NXH47" i="7"/>
  <c r="NXG47" i="7"/>
  <c r="NXF47" i="7"/>
  <c r="NXE47" i="7"/>
  <c r="NXD47" i="7"/>
  <c r="NXC47" i="7"/>
  <c r="NXB47" i="7"/>
  <c r="NXA47" i="7"/>
  <c r="NWZ47" i="7"/>
  <c r="NWY47" i="7"/>
  <c r="NWX47" i="7"/>
  <c r="NWW47" i="7"/>
  <c r="NWV47" i="7"/>
  <c r="NWU47" i="7"/>
  <c r="NWT47" i="7"/>
  <c r="NWS47" i="7"/>
  <c r="NWR47" i="7"/>
  <c r="NWQ47" i="7"/>
  <c r="NWP47" i="7"/>
  <c r="NWO47" i="7"/>
  <c r="NWN47" i="7"/>
  <c r="NWM47" i="7"/>
  <c r="NWL47" i="7"/>
  <c r="NWK47" i="7"/>
  <c r="NWJ47" i="7"/>
  <c r="NWI47" i="7"/>
  <c r="NWH47" i="7"/>
  <c r="NWG47" i="7"/>
  <c r="NWF47" i="7"/>
  <c r="NWE47" i="7"/>
  <c r="NWD47" i="7"/>
  <c r="NWC47" i="7"/>
  <c r="NWB47" i="7"/>
  <c r="NWA47" i="7"/>
  <c r="NVZ47" i="7"/>
  <c r="NVY47" i="7"/>
  <c r="NVX47" i="7"/>
  <c r="NVW47" i="7"/>
  <c r="NVV47" i="7"/>
  <c r="NVU47" i="7"/>
  <c r="NVT47" i="7"/>
  <c r="NVS47" i="7"/>
  <c r="NVR47" i="7"/>
  <c r="NVQ47" i="7"/>
  <c r="NVP47" i="7"/>
  <c r="NVO47" i="7"/>
  <c r="NVN47" i="7"/>
  <c r="NVM47" i="7"/>
  <c r="NVL47" i="7"/>
  <c r="NVK47" i="7"/>
  <c r="NVJ47" i="7"/>
  <c r="NVI47" i="7"/>
  <c r="NVH47" i="7"/>
  <c r="NVG47" i="7"/>
  <c r="NVF47" i="7"/>
  <c r="NVE47" i="7"/>
  <c r="NVD47" i="7"/>
  <c r="NVC47" i="7"/>
  <c r="NVB47" i="7"/>
  <c r="NVA47" i="7"/>
  <c r="NUZ47" i="7"/>
  <c r="NUY47" i="7"/>
  <c r="NUX47" i="7"/>
  <c r="NUW47" i="7"/>
  <c r="NUV47" i="7"/>
  <c r="NUU47" i="7"/>
  <c r="NUT47" i="7"/>
  <c r="NUS47" i="7"/>
  <c r="NUR47" i="7"/>
  <c r="NUQ47" i="7"/>
  <c r="NUP47" i="7"/>
  <c r="NUO47" i="7"/>
  <c r="NUN47" i="7"/>
  <c r="NUM47" i="7"/>
  <c r="NUL47" i="7"/>
  <c r="NUK47" i="7"/>
  <c r="NUJ47" i="7"/>
  <c r="NUI47" i="7"/>
  <c r="NUH47" i="7"/>
  <c r="NUG47" i="7"/>
  <c r="NUF47" i="7"/>
  <c r="NUE47" i="7"/>
  <c r="NUD47" i="7"/>
  <c r="NUC47" i="7"/>
  <c r="NUB47" i="7"/>
  <c r="NUA47" i="7"/>
  <c r="NTZ47" i="7"/>
  <c r="NTY47" i="7"/>
  <c r="NTX47" i="7"/>
  <c r="NTW47" i="7"/>
  <c r="NTV47" i="7"/>
  <c r="NTU47" i="7"/>
  <c r="NTT47" i="7"/>
  <c r="NTS47" i="7"/>
  <c r="NTR47" i="7"/>
  <c r="NTQ47" i="7"/>
  <c r="NTP47" i="7"/>
  <c r="NTO47" i="7"/>
  <c r="NTN47" i="7"/>
  <c r="NTM47" i="7"/>
  <c r="NTL47" i="7"/>
  <c r="NTK47" i="7"/>
  <c r="NTJ47" i="7"/>
  <c r="NTI47" i="7"/>
  <c r="NTH47" i="7"/>
  <c r="NTG47" i="7"/>
  <c r="NTF47" i="7"/>
  <c r="NTE47" i="7"/>
  <c r="NTD47" i="7"/>
  <c r="NTC47" i="7"/>
  <c r="NTB47" i="7"/>
  <c r="NTA47" i="7"/>
  <c r="NSZ47" i="7"/>
  <c r="NSY47" i="7"/>
  <c r="NSX47" i="7"/>
  <c r="NSW47" i="7"/>
  <c r="NSV47" i="7"/>
  <c r="NSU47" i="7"/>
  <c r="NST47" i="7"/>
  <c r="NSS47" i="7"/>
  <c r="NSR47" i="7"/>
  <c r="NSQ47" i="7"/>
  <c r="NSP47" i="7"/>
  <c r="NSO47" i="7"/>
  <c r="NSN47" i="7"/>
  <c r="NSM47" i="7"/>
  <c r="NSL47" i="7"/>
  <c r="NSK47" i="7"/>
  <c r="NSJ47" i="7"/>
  <c r="NSI47" i="7"/>
  <c r="NSH47" i="7"/>
  <c r="NSG47" i="7"/>
  <c r="NSF47" i="7"/>
  <c r="NSE47" i="7"/>
  <c r="NSD47" i="7"/>
  <c r="NSC47" i="7"/>
  <c r="NSB47" i="7"/>
  <c r="NSA47" i="7"/>
  <c r="NRZ47" i="7"/>
  <c r="NRY47" i="7"/>
  <c r="NRX47" i="7"/>
  <c r="NRW47" i="7"/>
  <c r="NRV47" i="7"/>
  <c r="NRU47" i="7"/>
  <c r="NRT47" i="7"/>
  <c r="NRS47" i="7"/>
  <c r="NRR47" i="7"/>
  <c r="NRQ47" i="7"/>
  <c r="NRP47" i="7"/>
  <c r="NRO47" i="7"/>
  <c r="NRN47" i="7"/>
  <c r="NRM47" i="7"/>
  <c r="NRL47" i="7"/>
  <c r="NRK47" i="7"/>
  <c r="NRJ47" i="7"/>
  <c r="NRI47" i="7"/>
  <c r="NRH47" i="7"/>
  <c r="NRG47" i="7"/>
  <c r="NRF47" i="7"/>
  <c r="NRE47" i="7"/>
  <c r="NRD47" i="7"/>
  <c r="NRC47" i="7"/>
  <c r="NRB47" i="7"/>
  <c r="NRA47" i="7"/>
  <c r="NQZ47" i="7"/>
  <c r="NQY47" i="7"/>
  <c r="NQX47" i="7"/>
  <c r="NQW47" i="7"/>
  <c r="NQV47" i="7"/>
  <c r="NQU47" i="7"/>
  <c r="NQT47" i="7"/>
  <c r="NQS47" i="7"/>
  <c r="NQR47" i="7"/>
  <c r="NQQ47" i="7"/>
  <c r="NQP47" i="7"/>
  <c r="NQO47" i="7"/>
  <c r="NQN47" i="7"/>
  <c r="NQM47" i="7"/>
  <c r="NQL47" i="7"/>
  <c r="NQK47" i="7"/>
  <c r="NQJ47" i="7"/>
  <c r="NQI47" i="7"/>
  <c r="NQH47" i="7"/>
  <c r="NQG47" i="7"/>
  <c r="NQF47" i="7"/>
  <c r="NQE47" i="7"/>
  <c r="NQD47" i="7"/>
  <c r="NQC47" i="7"/>
  <c r="NQB47" i="7"/>
  <c r="NQA47" i="7"/>
  <c r="NPZ47" i="7"/>
  <c r="NPY47" i="7"/>
  <c r="NPX47" i="7"/>
  <c r="NPW47" i="7"/>
  <c r="NPV47" i="7"/>
  <c r="NPU47" i="7"/>
  <c r="NPT47" i="7"/>
  <c r="NPS47" i="7"/>
  <c r="NPR47" i="7"/>
  <c r="NPQ47" i="7"/>
  <c r="NPP47" i="7"/>
  <c r="NPO47" i="7"/>
  <c r="NPN47" i="7"/>
  <c r="NPM47" i="7"/>
  <c r="NPL47" i="7"/>
  <c r="NPK47" i="7"/>
  <c r="NPJ47" i="7"/>
  <c r="NPI47" i="7"/>
  <c r="NPH47" i="7"/>
  <c r="NPG47" i="7"/>
  <c r="NPF47" i="7"/>
  <c r="NPE47" i="7"/>
  <c r="NPD47" i="7"/>
  <c r="NPC47" i="7"/>
  <c r="NPB47" i="7"/>
  <c r="NPA47" i="7"/>
  <c r="NOZ47" i="7"/>
  <c r="NOY47" i="7"/>
  <c r="NOX47" i="7"/>
  <c r="NOW47" i="7"/>
  <c r="NOV47" i="7"/>
  <c r="NOU47" i="7"/>
  <c r="NOT47" i="7"/>
  <c r="NOS47" i="7"/>
  <c r="NOR47" i="7"/>
  <c r="NOQ47" i="7"/>
  <c r="NOP47" i="7"/>
  <c r="NOO47" i="7"/>
  <c r="NON47" i="7"/>
  <c r="NOM47" i="7"/>
  <c r="NOL47" i="7"/>
  <c r="NOK47" i="7"/>
  <c r="NOJ47" i="7"/>
  <c r="NOI47" i="7"/>
  <c r="NOH47" i="7"/>
  <c r="NOG47" i="7"/>
  <c r="NOF47" i="7"/>
  <c r="NOE47" i="7"/>
  <c r="NOD47" i="7"/>
  <c r="NOC47" i="7"/>
  <c r="NOB47" i="7"/>
  <c r="NOA47" i="7"/>
  <c r="NNZ47" i="7"/>
  <c r="NNY47" i="7"/>
  <c r="NNX47" i="7"/>
  <c r="NNW47" i="7"/>
  <c r="NNV47" i="7"/>
  <c r="NNU47" i="7"/>
  <c r="NNT47" i="7"/>
  <c r="NNS47" i="7"/>
  <c r="NNR47" i="7"/>
  <c r="NNQ47" i="7"/>
  <c r="NNP47" i="7"/>
  <c r="NNO47" i="7"/>
  <c r="NNN47" i="7"/>
  <c r="NNM47" i="7"/>
  <c r="NNL47" i="7"/>
  <c r="NNK47" i="7"/>
  <c r="NNJ47" i="7"/>
  <c r="NNI47" i="7"/>
  <c r="NNH47" i="7"/>
  <c r="NNG47" i="7"/>
  <c r="NNF47" i="7"/>
  <c r="NNE47" i="7"/>
  <c r="NND47" i="7"/>
  <c r="NNC47" i="7"/>
  <c r="NNB47" i="7"/>
  <c r="NNA47" i="7"/>
  <c r="NMZ47" i="7"/>
  <c r="NMY47" i="7"/>
  <c r="NMX47" i="7"/>
  <c r="NMW47" i="7"/>
  <c r="NMV47" i="7"/>
  <c r="NMU47" i="7"/>
  <c r="NMT47" i="7"/>
  <c r="NMS47" i="7"/>
  <c r="NMR47" i="7"/>
  <c r="NMQ47" i="7"/>
  <c r="NMP47" i="7"/>
  <c r="NMO47" i="7"/>
  <c r="NMN47" i="7"/>
  <c r="NMM47" i="7"/>
  <c r="NML47" i="7"/>
  <c r="NMK47" i="7"/>
  <c r="NMJ47" i="7"/>
  <c r="NMI47" i="7"/>
  <c r="NMH47" i="7"/>
  <c r="NMG47" i="7"/>
  <c r="NMF47" i="7"/>
  <c r="NME47" i="7"/>
  <c r="NMD47" i="7"/>
  <c r="NMC47" i="7"/>
  <c r="NMB47" i="7"/>
  <c r="NMA47" i="7"/>
  <c r="NLZ47" i="7"/>
  <c r="NLY47" i="7"/>
  <c r="NLX47" i="7"/>
  <c r="NLW47" i="7"/>
  <c r="NLV47" i="7"/>
  <c r="NLU47" i="7"/>
  <c r="NLT47" i="7"/>
  <c r="NLS47" i="7"/>
  <c r="NLR47" i="7"/>
  <c r="NLQ47" i="7"/>
  <c r="NLP47" i="7"/>
  <c r="NLO47" i="7"/>
  <c r="NLN47" i="7"/>
  <c r="NLM47" i="7"/>
  <c r="NLL47" i="7"/>
  <c r="NLK47" i="7"/>
  <c r="NLJ47" i="7"/>
  <c r="NLI47" i="7"/>
  <c r="NLH47" i="7"/>
  <c r="NLG47" i="7"/>
  <c r="NLF47" i="7"/>
  <c r="NLE47" i="7"/>
  <c r="NLD47" i="7"/>
  <c r="NLC47" i="7"/>
  <c r="NLB47" i="7"/>
  <c r="NLA47" i="7"/>
  <c r="NKZ47" i="7"/>
  <c r="NKY47" i="7"/>
  <c r="NKX47" i="7"/>
  <c r="NKW47" i="7"/>
  <c r="NKV47" i="7"/>
  <c r="NKU47" i="7"/>
  <c r="NKT47" i="7"/>
  <c r="NKS47" i="7"/>
  <c r="NKR47" i="7"/>
  <c r="NKQ47" i="7"/>
  <c r="NKP47" i="7"/>
  <c r="NKO47" i="7"/>
  <c r="NKN47" i="7"/>
  <c r="NKM47" i="7"/>
  <c r="NKL47" i="7"/>
  <c r="NKK47" i="7"/>
  <c r="NKJ47" i="7"/>
  <c r="NKI47" i="7"/>
  <c r="NKH47" i="7"/>
  <c r="NKG47" i="7"/>
  <c r="NKF47" i="7"/>
  <c r="NKE47" i="7"/>
  <c r="NKD47" i="7"/>
  <c r="NKC47" i="7"/>
  <c r="NKB47" i="7"/>
  <c r="NKA47" i="7"/>
  <c r="NJZ47" i="7"/>
  <c r="NJY47" i="7"/>
  <c r="NJX47" i="7"/>
  <c r="NJW47" i="7"/>
  <c r="NJV47" i="7"/>
  <c r="NJU47" i="7"/>
  <c r="NJT47" i="7"/>
  <c r="NJS47" i="7"/>
  <c r="NJR47" i="7"/>
  <c r="NJQ47" i="7"/>
  <c r="NJP47" i="7"/>
  <c r="NJO47" i="7"/>
  <c r="NJN47" i="7"/>
  <c r="NJM47" i="7"/>
  <c r="NJL47" i="7"/>
  <c r="NJK47" i="7"/>
  <c r="NJJ47" i="7"/>
  <c r="NJI47" i="7"/>
  <c r="NJH47" i="7"/>
  <c r="NJG47" i="7"/>
  <c r="NJF47" i="7"/>
  <c r="NJE47" i="7"/>
  <c r="NJD47" i="7"/>
  <c r="NJC47" i="7"/>
  <c r="NJB47" i="7"/>
  <c r="NJA47" i="7"/>
  <c r="NIZ47" i="7"/>
  <c r="NIY47" i="7"/>
  <c r="NIX47" i="7"/>
  <c r="NIW47" i="7"/>
  <c r="NIV47" i="7"/>
  <c r="NIU47" i="7"/>
  <c r="NIT47" i="7"/>
  <c r="NIS47" i="7"/>
  <c r="NIR47" i="7"/>
  <c r="NIQ47" i="7"/>
  <c r="NIP47" i="7"/>
  <c r="NIO47" i="7"/>
  <c r="NIN47" i="7"/>
  <c r="NIM47" i="7"/>
  <c r="NIL47" i="7"/>
  <c r="NIK47" i="7"/>
  <c r="NIJ47" i="7"/>
  <c r="NII47" i="7"/>
  <c r="NIH47" i="7"/>
  <c r="NIG47" i="7"/>
  <c r="NIF47" i="7"/>
  <c r="NIE47" i="7"/>
  <c r="NID47" i="7"/>
  <c r="NIC47" i="7"/>
  <c r="NIB47" i="7"/>
  <c r="NIA47" i="7"/>
  <c r="NHZ47" i="7"/>
  <c r="NHY47" i="7"/>
  <c r="NHX47" i="7"/>
  <c r="NHW47" i="7"/>
  <c r="NHV47" i="7"/>
  <c r="NHU47" i="7"/>
  <c r="NHT47" i="7"/>
  <c r="NHS47" i="7"/>
  <c r="NHR47" i="7"/>
  <c r="NHQ47" i="7"/>
  <c r="NHP47" i="7"/>
  <c r="NHO47" i="7"/>
  <c r="NHN47" i="7"/>
  <c r="NHM47" i="7"/>
  <c r="NHL47" i="7"/>
  <c r="NHK47" i="7"/>
  <c r="NHJ47" i="7"/>
  <c r="NHI47" i="7"/>
  <c r="NHH47" i="7"/>
  <c r="NHG47" i="7"/>
  <c r="NHF47" i="7"/>
  <c r="NHE47" i="7"/>
  <c r="NHD47" i="7"/>
  <c r="NHC47" i="7"/>
  <c r="NHB47" i="7"/>
  <c r="NHA47" i="7"/>
  <c r="NGZ47" i="7"/>
  <c r="NGY47" i="7"/>
  <c r="NGX47" i="7"/>
  <c r="NGW47" i="7"/>
  <c r="NGV47" i="7"/>
  <c r="NGU47" i="7"/>
  <c r="NGT47" i="7"/>
  <c r="NGS47" i="7"/>
  <c r="NGR47" i="7"/>
  <c r="NGQ47" i="7"/>
  <c r="NGP47" i="7"/>
  <c r="NGO47" i="7"/>
  <c r="NGN47" i="7"/>
  <c r="NGM47" i="7"/>
  <c r="NGL47" i="7"/>
  <c r="NGK47" i="7"/>
  <c r="NGJ47" i="7"/>
  <c r="NGI47" i="7"/>
  <c r="NGH47" i="7"/>
  <c r="NGG47" i="7"/>
  <c r="NGF47" i="7"/>
  <c r="NGE47" i="7"/>
  <c r="NGD47" i="7"/>
  <c r="NGC47" i="7"/>
  <c r="NGB47" i="7"/>
  <c r="NGA47" i="7"/>
  <c r="NFZ47" i="7"/>
  <c r="NFY47" i="7"/>
  <c r="NFX47" i="7"/>
  <c r="NFW47" i="7"/>
  <c r="NFV47" i="7"/>
  <c r="NFU47" i="7"/>
  <c r="NFT47" i="7"/>
  <c r="NFS47" i="7"/>
  <c r="NFR47" i="7"/>
  <c r="NFQ47" i="7"/>
  <c r="NFP47" i="7"/>
  <c r="NFO47" i="7"/>
  <c r="NFN47" i="7"/>
  <c r="NFM47" i="7"/>
  <c r="NFL47" i="7"/>
  <c r="NFK47" i="7"/>
  <c r="NFJ47" i="7"/>
  <c r="NFI47" i="7"/>
  <c r="NFH47" i="7"/>
  <c r="NFG47" i="7"/>
  <c r="NFF47" i="7"/>
  <c r="NFE47" i="7"/>
  <c r="NFD47" i="7"/>
  <c r="NFC47" i="7"/>
  <c r="NFB47" i="7"/>
  <c r="NFA47" i="7"/>
  <c r="NEZ47" i="7"/>
  <c r="NEY47" i="7"/>
  <c r="NEX47" i="7"/>
  <c r="NEW47" i="7"/>
  <c r="NEV47" i="7"/>
  <c r="NEU47" i="7"/>
  <c r="NET47" i="7"/>
  <c r="NES47" i="7"/>
  <c r="NER47" i="7"/>
  <c r="NEQ47" i="7"/>
  <c r="NEP47" i="7"/>
  <c r="NEO47" i="7"/>
  <c r="NEN47" i="7"/>
  <c r="NEM47" i="7"/>
  <c r="NEL47" i="7"/>
  <c r="NEK47" i="7"/>
  <c r="NEJ47" i="7"/>
  <c r="NEI47" i="7"/>
  <c r="NEH47" i="7"/>
  <c r="NEG47" i="7"/>
  <c r="NEF47" i="7"/>
  <c r="NEE47" i="7"/>
  <c r="NED47" i="7"/>
  <c r="NEC47" i="7"/>
  <c r="NEB47" i="7"/>
  <c r="NEA47" i="7"/>
  <c r="NDZ47" i="7"/>
  <c r="NDY47" i="7"/>
  <c r="NDX47" i="7"/>
  <c r="NDW47" i="7"/>
  <c r="NDV47" i="7"/>
  <c r="NDU47" i="7"/>
  <c r="NDT47" i="7"/>
  <c r="NDS47" i="7"/>
  <c r="NDR47" i="7"/>
  <c r="NDQ47" i="7"/>
  <c r="NDP47" i="7"/>
  <c r="NDO47" i="7"/>
  <c r="NDN47" i="7"/>
  <c r="NDM47" i="7"/>
  <c r="NDL47" i="7"/>
  <c r="NDK47" i="7"/>
  <c r="NDJ47" i="7"/>
  <c r="NDI47" i="7"/>
  <c r="NDH47" i="7"/>
  <c r="NDG47" i="7"/>
  <c r="NDF47" i="7"/>
  <c r="NDE47" i="7"/>
  <c r="NDD47" i="7"/>
  <c r="NDC47" i="7"/>
  <c r="NDB47" i="7"/>
  <c r="NDA47" i="7"/>
  <c r="NCZ47" i="7"/>
  <c r="NCY47" i="7"/>
  <c r="NCX47" i="7"/>
  <c r="NCW47" i="7"/>
  <c r="NCV47" i="7"/>
  <c r="NCU47" i="7"/>
  <c r="NCT47" i="7"/>
  <c r="NCS47" i="7"/>
  <c r="NCR47" i="7"/>
  <c r="NCQ47" i="7"/>
  <c r="NCP47" i="7"/>
  <c r="NCO47" i="7"/>
  <c r="NCN47" i="7"/>
  <c r="NCM47" i="7"/>
  <c r="NCL47" i="7"/>
  <c r="NCK47" i="7"/>
  <c r="NCJ47" i="7"/>
  <c r="NCI47" i="7"/>
  <c r="NCH47" i="7"/>
  <c r="NCG47" i="7"/>
  <c r="NCF47" i="7"/>
  <c r="NCE47" i="7"/>
  <c r="NCD47" i="7"/>
  <c r="NCC47" i="7"/>
  <c r="NCB47" i="7"/>
  <c r="NCA47" i="7"/>
  <c r="NBZ47" i="7"/>
  <c r="NBY47" i="7"/>
  <c r="NBX47" i="7"/>
  <c r="NBW47" i="7"/>
  <c r="NBV47" i="7"/>
  <c r="NBU47" i="7"/>
  <c r="NBT47" i="7"/>
  <c r="NBS47" i="7"/>
  <c r="NBR47" i="7"/>
  <c r="NBQ47" i="7"/>
  <c r="NBP47" i="7"/>
  <c r="NBO47" i="7"/>
  <c r="NBN47" i="7"/>
  <c r="NBM47" i="7"/>
  <c r="NBL47" i="7"/>
  <c r="NBK47" i="7"/>
  <c r="NBJ47" i="7"/>
  <c r="NBI47" i="7"/>
  <c r="NBH47" i="7"/>
  <c r="NBG47" i="7"/>
  <c r="NBF47" i="7"/>
  <c r="NBE47" i="7"/>
  <c r="NBD47" i="7"/>
  <c r="NBC47" i="7"/>
  <c r="NBB47" i="7"/>
  <c r="NBA47" i="7"/>
  <c r="NAZ47" i="7"/>
  <c r="NAY47" i="7"/>
  <c r="NAX47" i="7"/>
  <c r="NAW47" i="7"/>
  <c r="NAV47" i="7"/>
  <c r="NAU47" i="7"/>
  <c r="NAT47" i="7"/>
  <c r="NAS47" i="7"/>
  <c r="NAR47" i="7"/>
  <c r="NAQ47" i="7"/>
  <c r="NAP47" i="7"/>
  <c r="NAO47" i="7"/>
  <c r="NAN47" i="7"/>
  <c r="NAM47" i="7"/>
  <c r="NAL47" i="7"/>
  <c r="NAK47" i="7"/>
  <c r="NAJ47" i="7"/>
  <c r="NAI47" i="7"/>
  <c r="NAH47" i="7"/>
  <c r="NAG47" i="7"/>
  <c r="NAF47" i="7"/>
  <c r="NAE47" i="7"/>
  <c r="NAD47" i="7"/>
  <c r="NAC47" i="7"/>
  <c r="NAB47" i="7"/>
  <c r="NAA47" i="7"/>
  <c r="MZZ47" i="7"/>
  <c r="MZY47" i="7"/>
  <c r="MZX47" i="7"/>
  <c r="MZW47" i="7"/>
  <c r="MZV47" i="7"/>
  <c r="MZU47" i="7"/>
  <c r="MZT47" i="7"/>
  <c r="MZS47" i="7"/>
  <c r="MZR47" i="7"/>
  <c r="MZQ47" i="7"/>
  <c r="MZP47" i="7"/>
  <c r="MZO47" i="7"/>
  <c r="MZN47" i="7"/>
  <c r="MZM47" i="7"/>
  <c r="MZL47" i="7"/>
  <c r="MZK47" i="7"/>
  <c r="MZJ47" i="7"/>
  <c r="MZI47" i="7"/>
  <c r="MZH47" i="7"/>
  <c r="MZG47" i="7"/>
  <c r="MZF47" i="7"/>
  <c r="MZE47" i="7"/>
  <c r="MZD47" i="7"/>
  <c r="MZC47" i="7"/>
  <c r="MZB47" i="7"/>
  <c r="MZA47" i="7"/>
  <c r="MYZ47" i="7"/>
  <c r="MYY47" i="7"/>
  <c r="MYX47" i="7"/>
  <c r="MYW47" i="7"/>
  <c r="MYV47" i="7"/>
  <c r="MYU47" i="7"/>
  <c r="MYT47" i="7"/>
  <c r="MYS47" i="7"/>
  <c r="MYR47" i="7"/>
  <c r="MYQ47" i="7"/>
  <c r="MYP47" i="7"/>
  <c r="MYO47" i="7"/>
  <c r="MYN47" i="7"/>
  <c r="MYM47" i="7"/>
  <c r="MYL47" i="7"/>
  <c r="MYK47" i="7"/>
  <c r="MYJ47" i="7"/>
  <c r="MYI47" i="7"/>
  <c r="MYH47" i="7"/>
  <c r="MYG47" i="7"/>
  <c r="MYF47" i="7"/>
  <c r="MYE47" i="7"/>
  <c r="MYD47" i="7"/>
  <c r="MYC47" i="7"/>
  <c r="MYB47" i="7"/>
  <c r="MYA47" i="7"/>
  <c r="MXZ47" i="7"/>
  <c r="MXY47" i="7"/>
  <c r="MXX47" i="7"/>
  <c r="MXW47" i="7"/>
  <c r="MXV47" i="7"/>
  <c r="MXU47" i="7"/>
  <c r="MXT47" i="7"/>
  <c r="MXS47" i="7"/>
  <c r="MXR47" i="7"/>
  <c r="MXQ47" i="7"/>
  <c r="MXP47" i="7"/>
  <c r="MXO47" i="7"/>
  <c r="MXN47" i="7"/>
  <c r="MXM47" i="7"/>
  <c r="MXL47" i="7"/>
  <c r="MXK47" i="7"/>
  <c r="MXJ47" i="7"/>
  <c r="MXI47" i="7"/>
  <c r="MXH47" i="7"/>
  <c r="MXG47" i="7"/>
  <c r="MXF47" i="7"/>
  <c r="MXE47" i="7"/>
  <c r="MXD47" i="7"/>
  <c r="MXC47" i="7"/>
  <c r="MXB47" i="7"/>
  <c r="MXA47" i="7"/>
  <c r="MWZ47" i="7"/>
  <c r="MWY47" i="7"/>
  <c r="MWX47" i="7"/>
  <c r="MWW47" i="7"/>
  <c r="MWV47" i="7"/>
  <c r="MWU47" i="7"/>
  <c r="MWT47" i="7"/>
  <c r="MWS47" i="7"/>
  <c r="MWR47" i="7"/>
  <c r="MWQ47" i="7"/>
  <c r="MWP47" i="7"/>
  <c r="MWO47" i="7"/>
  <c r="MWN47" i="7"/>
  <c r="MWM47" i="7"/>
  <c r="MWL47" i="7"/>
  <c r="MWK47" i="7"/>
  <c r="MWJ47" i="7"/>
  <c r="MWI47" i="7"/>
  <c r="MWH47" i="7"/>
  <c r="MWG47" i="7"/>
  <c r="MWF47" i="7"/>
  <c r="MWE47" i="7"/>
  <c r="MWD47" i="7"/>
  <c r="MWC47" i="7"/>
  <c r="MWB47" i="7"/>
  <c r="MWA47" i="7"/>
  <c r="MVZ47" i="7"/>
  <c r="MVY47" i="7"/>
  <c r="MVX47" i="7"/>
  <c r="MVW47" i="7"/>
  <c r="MVV47" i="7"/>
  <c r="MVU47" i="7"/>
  <c r="MVT47" i="7"/>
  <c r="MVS47" i="7"/>
  <c r="MVR47" i="7"/>
  <c r="MVQ47" i="7"/>
  <c r="MVP47" i="7"/>
  <c r="MVO47" i="7"/>
  <c r="MVN47" i="7"/>
  <c r="MVM47" i="7"/>
  <c r="MVL47" i="7"/>
  <c r="MVK47" i="7"/>
  <c r="MVJ47" i="7"/>
  <c r="MVI47" i="7"/>
  <c r="MVH47" i="7"/>
  <c r="MVG47" i="7"/>
  <c r="MVF47" i="7"/>
  <c r="MVE47" i="7"/>
  <c r="MVD47" i="7"/>
  <c r="MVC47" i="7"/>
  <c r="MVB47" i="7"/>
  <c r="MVA47" i="7"/>
  <c r="MUZ47" i="7"/>
  <c r="MUY47" i="7"/>
  <c r="MUX47" i="7"/>
  <c r="MUW47" i="7"/>
  <c r="MUV47" i="7"/>
  <c r="MUU47" i="7"/>
  <c r="MUT47" i="7"/>
  <c r="MUS47" i="7"/>
  <c r="MUR47" i="7"/>
  <c r="MUQ47" i="7"/>
  <c r="MUP47" i="7"/>
  <c r="MUO47" i="7"/>
  <c r="MUN47" i="7"/>
  <c r="MUM47" i="7"/>
  <c r="MUL47" i="7"/>
  <c r="MUK47" i="7"/>
  <c r="MUJ47" i="7"/>
  <c r="MUI47" i="7"/>
  <c r="MUH47" i="7"/>
  <c r="MUG47" i="7"/>
  <c r="MUF47" i="7"/>
  <c r="MUE47" i="7"/>
  <c r="MUD47" i="7"/>
  <c r="MUC47" i="7"/>
  <c r="MUB47" i="7"/>
  <c r="MUA47" i="7"/>
  <c r="MTZ47" i="7"/>
  <c r="MTY47" i="7"/>
  <c r="MTX47" i="7"/>
  <c r="MTW47" i="7"/>
  <c r="MTV47" i="7"/>
  <c r="MTU47" i="7"/>
  <c r="MTT47" i="7"/>
  <c r="MTS47" i="7"/>
  <c r="MTR47" i="7"/>
  <c r="MTQ47" i="7"/>
  <c r="MTP47" i="7"/>
  <c r="MTO47" i="7"/>
  <c r="MTN47" i="7"/>
  <c r="MTM47" i="7"/>
  <c r="MTL47" i="7"/>
  <c r="MTK47" i="7"/>
  <c r="MTJ47" i="7"/>
  <c r="MTI47" i="7"/>
  <c r="MTH47" i="7"/>
  <c r="MTG47" i="7"/>
  <c r="MTF47" i="7"/>
  <c r="MTE47" i="7"/>
  <c r="MTD47" i="7"/>
  <c r="MTC47" i="7"/>
  <c r="MTB47" i="7"/>
  <c r="MTA47" i="7"/>
  <c r="MSZ47" i="7"/>
  <c r="MSY47" i="7"/>
  <c r="MSX47" i="7"/>
  <c r="MSW47" i="7"/>
  <c r="MSV47" i="7"/>
  <c r="MSU47" i="7"/>
  <c r="MST47" i="7"/>
  <c r="MSS47" i="7"/>
  <c r="MSR47" i="7"/>
  <c r="MSQ47" i="7"/>
  <c r="MSP47" i="7"/>
  <c r="MSO47" i="7"/>
  <c r="MSN47" i="7"/>
  <c r="MSM47" i="7"/>
  <c r="MSL47" i="7"/>
  <c r="MSK47" i="7"/>
  <c r="MSJ47" i="7"/>
  <c r="MSI47" i="7"/>
  <c r="MSH47" i="7"/>
  <c r="MSG47" i="7"/>
  <c r="MSF47" i="7"/>
  <c r="MSE47" i="7"/>
  <c r="MSD47" i="7"/>
  <c r="MSC47" i="7"/>
  <c r="MSB47" i="7"/>
  <c r="MSA47" i="7"/>
  <c r="MRZ47" i="7"/>
  <c r="MRY47" i="7"/>
  <c r="MRX47" i="7"/>
  <c r="MRW47" i="7"/>
  <c r="MRV47" i="7"/>
  <c r="MRU47" i="7"/>
  <c r="MRT47" i="7"/>
  <c r="MRS47" i="7"/>
  <c r="MRR47" i="7"/>
  <c r="MRQ47" i="7"/>
  <c r="MRP47" i="7"/>
  <c r="MRO47" i="7"/>
  <c r="MRN47" i="7"/>
  <c r="MRM47" i="7"/>
  <c r="MRL47" i="7"/>
  <c r="MRK47" i="7"/>
  <c r="MRJ47" i="7"/>
  <c r="MRI47" i="7"/>
  <c r="MRH47" i="7"/>
  <c r="MRG47" i="7"/>
  <c r="MRF47" i="7"/>
  <c r="MRE47" i="7"/>
  <c r="MRD47" i="7"/>
  <c r="MRC47" i="7"/>
  <c r="MRB47" i="7"/>
  <c r="MRA47" i="7"/>
  <c r="MQZ47" i="7"/>
  <c r="MQY47" i="7"/>
  <c r="MQX47" i="7"/>
  <c r="MQW47" i="7"/>
  <c r="MQV47" i="7"/>
  <c r="MQU47" i="7"/>
  <c r="MQT47" i="7"/>
  <c r="MQS47" i="7"/>
  <c r="MQR47" i="7"/>
  <c r="MQQ47" i="7"/>
  <c r="MQP47" i="7"/>
  <c r="MQO47" i="7"/>
  <c r="MQN47" i="7"/>
  <c r="MQM47" i="7"/>
  <c r="MQL47" i="7"/>
  <c r="MQK47" i="7"/>
  <c r="MQJ47" i="7"/>
  <c r="MQI47" i="7"/>
  <c r="MQH47" i="7"/>
  <c r="MQG47" i="7"/>
  <c r="MQF47" i="7"/>
  <c r="MQE47" i="7"/>
  <c r="MQD47" i="7"/>
  <c r="MQC47" i="7"/>
  <c r="MQB47" i="7"/>
  <c r="MQA47" i="7"/>
  <c r="MPZ47" i="7"/>
  <c r="MPY47" i="7"/>
  <c r="MPX47" i="7"/>
  <c r="MPW47" i="7"/>
  <c r="MPV47" i="7"/>
  <c r="MPU47" i="7"/>
  <c r="MPT47" i="7"/>
  <c r="MPS47" i="7"/>
  <c r="MPR47" i="7"/>
  <c r="MPQ47" i="7"/>
  <c r="MPP47" i="7"/>
  <c r="MPO47" i="7"/>
  <c r="MPN47" i="7"/>
  <c r="MPM47" i="7"/>
  <c r="MPL47" i="7"/>
  <c r="MPK47" i="7"/>
  <c r="MPJ47" i="7"/>
  <c r="MPI47" i="7"/>
  <c r="MPH47" i="7"/>
  <c r="MPG47" i="7"/>
  <c r="MPF47" i="7"/>
  <c r="MPE47" i="7"/>
  <c r="MPD47" i="7"/>
  <c r="MPC47" i="7"/>
  <c r="MPB47" i="7"/>
  <c r="MPA47" i="7"/>
  <c r="MOZ47" i="7"/>
  <c r="MOY47" i="7"/>
  <c r="MOX47" i="7"/>
  <c r="MOW47" i="7"/>
  <c r="MOV47" i="7"/>
  <c r="MOU47" i="7"/>
  <c r="MOT47" i="7"/>
  <c r="MOS47" i="7"/>
  <c r="MOR47" i="7"/>
  <c r="MOQ47" i="7"/>
  <c r="MOP47" i="7"/>
  <c r="MOO47" i="7"/>
  <c r="MON47" i="7"/>
  <c r="MOM47" i="7"/>
  <c r="MOL47" i="7"/>
  <c r="MOK47" i="7"/>
  <c r="MOJ47" i="7"/>
  <c r="MOI47" i="7"/>
  <c r="MOH47" i="7"/>
  <c r="MOG47" i="7"/>
  <c r="MOF47" i="7"/>
  <c r="MOE47" i="7"/>
  <c r="MOD47" i="7"/>
  <c r="MOC47" i="7"/>
  <c r="MOB47" i="7"/>
  <c r="MOA47" i="7"/>
  <c r="MNZ47" i="7"/>
  <c r="MNY47" i="7"/>
  <c r="MNX47" i="7"/>
  <c r="MNW47" i="7"/>
  <c r="MNV47" i="7"/>
  <c r="MNU47" i="7"/>
  <c r="MNT47" i="7"/>
  <c r="MNS47" i="7"/>
  <c r="MNR47" i="7"/>
  <c r="MNQ47" i="7"/>
  <c r="MNP47" i="7"/>
  <c r="MNO47" i="7"/>
  <c r="MNN47" i="7"/>
  <c r="MNM47" i="7"/>
  <c r="MNL47" i="7"/>
  <c r="MNK47" i="7"/>
  <c r="MNJ47" i="7"/>
  <c r="MNI47" i="7"/>
  <c r="MNH47" i="7"/>
  <c r="MNG47" i="7"/>
  <c r="MNF47" i="7"/>
  <c r="MNE47" i="7"/>
  <c r="MND47" i="7"/>
  <c r="MNC47" i="7"/>
  <c r="MNB47" i="7"/>
  <c r="MNA47" i="7"/>
  <c r="MMZ47" i="7"/>
  <c r="MMY47" i="7"/>
  <c r="MMX47" i="7"/>
  <c r="MMW47" i="7"/>
  <c r="MMV47" i="7"/>
  <c r="MMU47" i="7"/>
  <c r="MMT47" i="7"/>
  <c r="MMS47" i="7"/>
  <c r="MMR47" i="7"/>
  <c r="MMQ47" i="7"/>
  <c r="MMP47" i="7"/>
  <c r="MMO47" i="7"/>
  <c r="MMN47" i="7"/>
  <c r="MMM47" i="7"/>
  <c r="MML47" i="7"/>
  <c r="MMK47" i="7"/>
  <c r="MMJ47" i="7"/>
  <c r="MMI47" i="7"/>
  <c r="MMH47" i="7"/>
  <c r="MMG47" i="7"/>
  <c r="MMF47" i="7"/>
  <c r="MME47" i="7"/>
  <c r="MMD47" i="7"/>
  <c r="MMC47" i="7"/>
  <c r="MMB47" i="7"/>
  <c r="MMA47" i="7"/>
  <c r="MLZ47" i="7"/>
  <c r="MLY47" i="7"/>
  <c r="MLX47" i="7"/>
  <c r="MLW47" i="7"/>
  <c r="MLV47" i="7"/>
  <c r="MLU47" i="7"/>
  <c r="MLT47" i="7"/>
  <c r="MLS47" i="7"/>
  <c r="MLR47" i="7"/>
  <c r="MLQ47" i="7"/>
  <c r="MLP47" i="7"/>
  <c r="MLO47" i="7"/>
  <c r="MLN47" i="7"/>
  <c r="MLM47" i="7"/>
  <c r="MLL47" i="7"/>
  <c r="MLK47" i="7"/>
  <c r="MLJ47" i="7"/>
  <c r="MLI47" i="7"/>
  <c r="MLH47" i="7"/>
  <c r="MLG47" i="7"/>
  <c r="MLF47" i="7"/>
  <c r="MLE47" i="7"/>
  <c r="MLD47" i="7"/>
  <c r="MLC47" i="7"/>
  <c r="MLB47" i="7"/>
  <c r="MLA47" i="7"/>
  <c r="MKZ47" i="7"/>
  <c r="MKY47" i="7"/>
  <c r="MKX47" i="7"/>
  <c r="MKW47" i="7"/>
  <c r="MKV47" i="7"/>
  <c r="MKU47" i="7"/>
  <c r="MKT47" i="7"/>
  <c r="MKS47" i="7"/>
  <c r="MKR47" i="7"/>
  <c r="MKQ47" i="7"/>
  <c r="MKP47" i="7"/>
  <c r="MKO47" i="7"/>
  <c r="MKN47" i="7"/>
  <c r="MKM47" i="7"/>
  <c r="MKL47" i="7"/>
  <c r="MKK47" i="7"/>
  <c r="MKJ47" i="7"/>
  <c r="MKI47" i="7"/>
  <c r="MKH47" i="7"/>
  <c r="MKG47" i="7"/>
  <c r="MKF47" i="7"/>
  <c r="MKE47" i="7"/>
  <c r="MKD47" i="7"/>
  <c r="MKC47" i="7"/>
  <c r="MKB47" i="7"/>
  <c r="MKA47" i="7"/>
  <c r="MJZ47" i="7"/>
  <c r="MJY47" i="7"/>
  <c r="MJX47" i="7"/>
  <c r="MJW47" i="7"/>
  <c r="MJV47" i="7"/>
  <c r="MJU47" i="7"/>
  <c r="MJT47" i="7"/>
  <c r="MJS47" i="7"/>
  <c r="MJR47" i="7"/>
  <c r="MJQ47" i="7"/>
  <c r="MJP47" i="7"/>
  <c r="MJO47" i="7"/>
  <c r="MJN47" i="7"/>
  <c r="MJM47" i="7"/>
  <c r="MJL47" i="7"/>
  <c r="MJK47" i="7"/>
  <c r="MJJ47" i="7"/>
  <c r="MJI47" i="7"/>
  <c r="MJH47" i="7"/>
  <c r="MJG47" i="7"/>
  <c r="MJF47" i="7"/>
  <c r="MJE47" i="7"/>
  <c r="MJD47" i="7"/>
  <c r="MJC47" i="7"/>
  <c r="MJB47" i="7"/>
  <c r="MJA47" i="7"/>
  <c r="MIZ47" i="7"/>
  <c r="MIY47" i="7"/>
  <c r="MIX47" i="7"/>
  <c r="MIW47" i="7"/>
  <c r="MIV47" i="7"/>
  <c r="MIU47" i="7"/>
  <c r="MIT47" i="7"/>
  <c r="MIS47" i="7"/>
  <c r="MIR47" i="7"/>
  <c r="MIQ47" i="7"/>
  <c r="MIP47" i="7"/>
  <c r="MIO47" i="7"/>
  <c r="MIN47" i="7"/>
  <c r="MIM47" i="7"/>
  <c r="MIL47" i="7"/>
  <c r="MIK47" i="7"/>
  <c r="MIJ47" i="7"/>
  <c r="MII47" i="7"/>
  <c r="MIH47" i="7"/>
  <c r="MIG47" i="7"/>
  <c r="MIF47" i="7"/>
  <c r="MIE47" i="7"/>
  <c r="MID47" i="7"/>
  <c r="MIC47" i="7"/>
  <c r="MIB47" i="7"/>
  <c r="MIA47" i="7"/>
  <c r="MHZ47" i="7"/>
  <c r="MHY47" i="7"/>
  <c r="MHX47" i="7"/>
  <c r="MHW47" i="7"/>
  <c r="MHV47" i="7"/>
  <c r="MHU47" i="7"/>
  <c r="MHT47" i="7"/>
  <c r="MHS47" i="7"/>
  <c r="MHR47" i="7"/>
  <c r="MHQ47" i="7"/>
  <c r="MHP47" i="7"/>
  <c r="MHO47" i="7"/>
  <c r="MHN47" i="7"/>
  <c r="MHM47" i="7"/>
  <c r="MHL47" i="7"/>
  <c r="MHK47" i="7"/>
  <c r="MHJ47" i="7"/>
  <c r="MHI47" i="7"/>
  <c r="MHH47" i="7"/>
  <c r="MHG47" i="7"/>
  <c r="MHF47" i="7"/>
  <c r="MHE47" i="7"/>
  <c r="MHD47" i="7"/>
  <c r="MHC47" i="7"/>
  <c r="MHB47" i="7"/>
  <c r="MHA47" i="7"/>
  <c r="MGZ47" i="7"/>
  <c r="MGY47" i="7"/>
  <c r="MGX47" i="7"/>
  <c r="MGW47" i="7"/>
  <c r="MGV47" i="7"/>
  <c r="MGU47" i="7"/>
  <c r="MGT47" i="7"/>
  <c r="MGS47" i="7"/>
  <c r="MGR47" i="7"/>
  <c r="MGQ47" i="7"/>
  <c r="MGP47" i="7"/>
  <c r="MGO47" i="7"/>
  <c r="MGN47" i="7"/>
  <c r="MGM47" i="7"/>
  <c r="MGL47" i="7"/>
  <c r="MGK47" i="7"/>
  <c r="MGJ47" i="7"/>
  <c r="MGI47" i="7"/>
  <c r="MGH47" i="7"/>
  <c r="MGG47" i="7"/>
  <c r="MGF47" i="7"/>
  <c r="MGE47" i="7"/>
  <c r="MGD47" i="7"/>
  <c r="MGC47" i="7"/>
  <c r="MGB47" i="7"/>
  <c r="MGA47" i="7"/>
  <c r="MFZ47" i="7"/>
  <c r="MFY47" i="7"/>
  <c r="MFX47" i="7"/>
  <c r="MFW47" i="7"/>
  <c r="MFV47" i="7"/>
  <c r="MFU47" i="7"/>
  <c r="MFT47" i="7"/>
  <c r="MFS47" i="7"/>
  <c r="MFR47" i="7"/>
  <c r="MFQ47" i="7"/>
  <c r="MFP47" i="7"/>
  <c r="MFO47" i="7"/>
  <c r="MFN47" i="7"/>
  <c r="MFM47" i="7"/>
  <c r="MFL47" i="7"/>
  <c r="MFK47" i="7"/>
  <c r="MFJ47" i="7"/>
  <c r="MFI47" i="7"/>
  <c r="MFH47" i="7"/>
  <c r="MFG47" i="7"/>
  <c r="MFF47" i="7"/>
  <c r="MFE47" i="7"/>
  <c r="MFD47" i="7"/>
  <c r="MFC47" i="7"/>
  <c r="MFB47" i="7"/>
  <c r="MFA47" i="7"/>
  <c r="MEZ47" i="7"/>
  <c r="MEY47" i="7"/>
  <c r="MEX47" i="7"/>
  <c r="MEW47" i="7"/>
  <c r="MEV47" i="7"/>
  <c r="MEU47" i="7"/>
  <c r="MET47" i="7"/>
  <c r="MES47" i="7"/>
  <c r="MER47" i="7"/>
  <c r="MEQ47" i="7"/>
  <c r="MEP47" i="7"/>
  <c r="MEO47" i="7"/>
  <c r="MEN47" i="7"/>
  <c r="MEM47" i="7"/>
  <c r="MEL47" i="7"/>
  <c r="MEK47" i="7"/>
  <c r="MEJ47" i="7"/>
  <c r="MEI47" i="7"/>
  <c r="MEH47" i="7"/>
  <c r="MEG47" i="7"/>
  <c r="MEF47" i="7"/>
  <c r="MEE47" i="7"/>
  <c r="MED47" i="7"/>
  <c r="MEC47" i="7"/>
  <c r="MEB47" i="7"/>
  <c r="MEA47" i="7"/>
  <c r="MDZ47" i="7"/>
  <c r="MDY47" i="7"/>
  <c r="MDX47" i="7"/>
  <c r="MDW47" i="7"/>
  <c r="MDV47" i="7"/>
  <c r="MDU47" i="7"/>
  <c r="MDT47" i="7"/>
  <c r="MDS47" i="7"/>
  <c r="MDR47" i="7"/>
  <c r="MDQ47" i="7"/>
  <c r="MDP47" i="7"/>
  <c r="MDO47" i="7"/>
  <c r="MDN47" i="7"/>
  <c r="MDM47" i="7"/>
  <c r="MDL47" i="7"/>
  <c r="MDK47" i="7"/>
  <c r="MDJ47" i="7"/>
  <c r="MDI47" i="7"/>
  <c r="MDH47" i="7"/>
  <c r="MDG47" i="7"/>
  <c r="MDF47" i="7"/>
  <c r="MDE47" i="7"/>
  <c r="MDD47" i="7"/>
  <c r="MDC47" i="7"/>
  <c r="MDB47" i="7"/>
  <c r="MDA47" i="7"/>
  <c r="MCZ47" i="7"/>
  <c r="MCY47" i="7"/>
  <c r="MCX47" i="7"/>
  <c r="MCW47" i="7"/>
  <c r="MCV47" i="7"/>
  <c r="MCU47" i="7"/>
  <c r="MCT47" i="7"/>
  <c r="MCS47" i="7"/>
  <c r="MCR47" i="7"/>
  <c r="MCQ47" i="7"/>
  <c r="MCP47" i="7"/>
  <c r="MCO47" i="7"/>
  <c r="MCN47" i="7"/>
  <c r="MCM47" i="7"/>
  <c r="MCL47" i="7"/>
  <c r="MCK47" i="7"/>
  <c r="MCJ47" i="7"/>
  <c r="MCI47" i="7"/>
  <c r="MCH47" i="7"/>
  <c r="MCG47" i="7"/>
  <c r="MCF47" i="7"/>
  <c r="MCE47" i="7"/>
  <c r="MCD47" i="7"/>
  <c r="MCC47" i="7"/>
  <c r="MCB47" i="7"/>
  <c r="MCA47" i="7"/>
  <c r="MBZ47" i="7"/>
  <c r="MBY47" i="7"/>
  <c r="MBX47" i="7"/>
  <c r="MBW47" i="7"/>
  <c r="MBV47" i="7"/>
  <c r="MBU47" i="7"/>
  <c r="MBT47" i="7"/>
  <c r="MBS47" i="7"/>
  <c r="MBR47" i="7"/>
  <c r="MBQ47" i="7"/>
  <c r="MBP47" i="7"/>
  <c r="MBO47" i="7"/>
  <c r="MBN47" i="7"/>
  <c r="MBM47" i="7"/>
  <c r="MBL47" i="7"/>
  <c r="MBK47" i="7"/>
  <c r="MBJ47" i="7"/>
  <c r="MBI47" i="7"/>
  <c r="MBH47" i="7"/>
  <c r="MBG47" i="7"/>
  <c r="MBF47" i="7"/>
  <c r="MBE47" i="7"/>
  <c r="MBD47" i="7"/>
  <c r="MBC47" i="7"/>
  <c r="MBB47" i="7"/>
  <c r="MBA47" i="7"/>
  <c r="MAZ47" i="7"/>
  <c r="MAY47" i="7"/>
  <c r="MAX47" i="7"/>
  <c r="MAW47" i="7"/>
  <c r="MAV47" i="7"/>
  <c r="MAU47" i="7"/>
  <c r="MAT47" i="7"/>
  <c r="MAS47" i="7"/>
  <c r="MAR47" i="7"/>
  <c r="MAQ47" i="7"/>
  <c r="MAP47" i="7"/>
  <c r="MAO47" i="7"/>
  <c r="MAN47" i="7"/>
  <c r="MAM47" i="7"/>
  <c r="MAL47" i="7"/>
  <c r="MAK47" i="7"/>
  <c r="MAJ47" i="7"/>
  <c r="MAI47" i="7"/>
  <c r="MAH47" i="7"/>
  <c r="MAG47" i="7"/>
  <c r="MAF47" i="7"/>
  <c r="MAE47" i="7"/>
  <c r="MAD47" i="7"/>
  <c r="MAC47" i="7"/>
  <c r="MAB47" i="7"/>
  <c r="MAA47" i="7"/>
  <c r="LZZ47" i="7"/>
  <c r="LZY47" i="7"/>
  <c r="LZX47" i="7"/>
  <c r="LZW47" i="7"/>
  <c r="LZV47" i="7"/>
  <c r="LZU47" i="7"/>
  <c r="LZT47" i="7"/>
  <c r="LZS47" i="7"/>
  <c r="LZR47" i="7"/>
  <c r="LZQ47" i="7"/>
  <c r="LZP47" i="7"/>
  <c r="LZO47" i="7"/>
  <c r="LZN47" i="7"/>
  <c r="LZM47" i="7"/>
  <c r="LZL47" i="7"/>
  <c r="LZK47" i="7"/>
  <c r="LZJ47" i="7"/>
  <c r="LZI47" i="7"/>
  <c r="LZH47" i="7"/>
  <c r="LZG47" i="7"/>
  <c r="LZF47" i="7"/>
  <c r="LZE47" i="7"/>
  <c r="LZD47" i="7"/>
  <c r="LZC47" i="7"/>
  <c r="LZB47" i="7"/>
  <c r="LZA47" i="7"/>
  <c r="LYZ47" i="7"/>
  <c r="LYY47" i="7"/>
  <c r="LYX47" i="7"/>
  <c r="LYW47" i="7"/>
  <c r="LYV47" i="7"/>
  <c r="LYU47" i="7"/>
  <c r="LYT47" i="7"/>
  <c r="LYS47" i="7"/>
  <c r="LYR47" i="7"/>
  <c r="LYQ47" i="7"/>
  <c r="LYP47" i="7"/>
  <c r="LYO47" i="7"/>
  <c r="LYN47" i="7"/>
  <c r="LYM47" i="7"/>
  <c r="LYL47" i="7"/>
  <c r="LYK47" i="7"/>
  <c r="LYJ47" i="7"/>
  <c r="LYI47" i="7"/>
  <c r="LYH47" i="7"/>
  <c r="LYG47" i="7"/>
  <c r="LYF47" i="7"/>
  <c r="LYE47" i="7"/>
  <c r="LYD47" i="7"/>
  <c r="LYC47" i="7"/>
  <c r="LYB47" i="7"/>
  <c r="LYA47" i="7"/>
  <c r="LXZ47" i="7"/>
  <c r="LXY47" i="7"/>
  <c r="LXX47" i="7"/>
  <c r="LXW47" i="7"/>
  <c r="LXV47" i="7"/>
  <c r="LXU47" i="7"/>
  <c r="LXT47" i="7"/>
  <c r="LXS47" i="7"/>
  <c r="LXR47" i="7"/>
  <c r="LXQ47" i="7"/>
  <c r="LXP47" i="7"/>
  <c r="LXO47" i="7"/>
  <c r="LXN47" i="7"/>
  <c r="LXM47" i="7"/>
  <c r="LXL47" i="7"/>
  <c r="LXK47" i="7"/>
  <c r="LXJ47" i="7"/>
  <c r="LXI47" i="7"/>
  <c r="LXH47" i="7"/>
  <c r="LXG47" i="7"/>
  <c r="LXF47" i="7"/>
  <c r="LXE47" i="7"/>
  <c r="LXD47" i="7"/>
  <c r="LXC47" i="7"/>
  <c r="LXB47" i="7"/>
  <c r="LXA47" i="7"/>
  <c r="LWZ47" i="7"/>
  <c r="LWY47" i="7"/>
  <c r="LWX47" i="7"/>
  <c r="LWW47" i="7"/>
  <c r="LWV47" i="7"/>
  <c r="LWU47" i="7"/>
  <c r="LWT47" i="7"/>
  <c r="LWS47" i="7"/>
  <c r="LWR47" i="7"/>
  <c r="LWQ47" i="7"/>
  <c r="LWP47" i="7"/>
  <c r="LWO47" i="7"/>
  <c r="LWN47" i="7"/>
  <c r="LWM47" i="7"/>
  <c r="LWL47" i="7"/>
  <c r="LWK47" i="7"/>
  <c r="LWJ47" i="7"/>
  <c r="LWI47" i="7"/>
  <c r="LWH47" i="7"/>
  <c r="LWG47" i="7"/>
  <c r="LWF47" i="7"/>
  <c r="LWE47" i="7"/>
  <c r="LWD47" i="7"/>
  <c r="LWC47" i="7"/>
  <c r="LWB47" i="7"/>
  <c r="LWA47" i="7"/>
  <c r="LVZ47" i="7"/>
  <c r="LVY47" i="7"/>
  <c r="LVX47" i="7"/>
  <c r="LVW47" i="7"/>
  <c r="LVV47" i="7"/>
  <c r="LVU47" i="7"/>
  <c r="LVT47" i="7"/>
  <c r="LVS47" i="7"/>
  <c r="LVR47" i="7"/>
  <c r="LVQ47" i="7"/>
  <c r="LVP47" i="7"/>
  <c r="LVO47" i="7"/>
  <c r="LVN47" i="7"/>
  <c r="LVM47" i="7"/>
  <c r="LVL47" i="7"/>
  <c r="LVK47" i="7"/>
  <c r="LVJ47" i="7"/>
  <c r="LVI47" i="7"/>
  <c r="LVH47" i="7"/>
  <c r="LVG47" i="7"/>
  <c r="LVF47" i="7"/>
  <c r="LVE47" i="7"/>
  <c r="LVD47" i="7"/>
  <c r="LVC47" i="7"/>
  <c r="LVB47" i="7"/>
  <c r="LVA47" i="7"/>
  <c r="LUZ47" i="7"/>
  <c r="LUY47" i="7"/>
  <c r="LUX47" i="7"/>
  <c r="LUW47" i="7"/>
  <c r="LUV47" i="7"/>
  <c r="LUU47" i="7"/>
  <c r="LUT47" i="7"/>
  <c r="LUS47" i="7"/>
  <c r="LUR47" i="7"/>
  <c r="LUQ47" i="7"/>
  <c r="LUP47" i="7"/>
  <c r="LUO47" i="7"/>
  <c r="LUN47" i="7"/>
  <c r="LUM47" i="7"/>
  <c r="LUL47" i="7"/>
  <c r="LUK47" i="7"/>
  <c r="LUJ47" i="7"/>
  <c r="LUI47" i="7"/>
  <c r="LUH47" i="7"/>
  <c r="LUG47" i="7"/>
  <c r="LUF47" i="7"/>
  <c r="LUE47" i="7"/>
  <c r="LUD47" i="7"/>
  <c r="LUC47" i="7"/>
  <c r="LUB47" i="7"/>
  <c r="LUA47" i="7"/>
  <c r="LTZ47" i="7"/>
  <c r="LTY47" i="7"/>
  <c r="LTX47" i="7"/>
  <c r="LTW47" i="7"/>
  <c r="LTV47" i="7"/>
  <c r="LTU47" i="7"/>
  <c r="LTT47" i="7"/>
  <c r="LTS47" i="7"/>
  <c r="LTR47" i="7"/>
  <c r="LTQ47" i="7"/>
  <c r="LTP47" i="7"/>
  <c r="LTO47" i="7"/>
  <c r="LTN47" i="7"/>
  <c r="LTM47" i="7"/>
  <c r="LTL47" i="7"/>
  <c r="LTK47" i="7"/>
  <c r="LTJ47" i="7"/>
  <c r="LTI47" i="7"/>
  <c r="LTH47" i="7"/>
  <c r="LTG47" i="7"/>
  <c r="LTF47" i="7"/>
  <c r="LTE47" i="7"/>
  <c r="LTD47" i="7"/>
  <c r="LTC47" i="7"/>
  <c r="LTB47" i="7"/>
  <c r="LTA47" i="7"/>
  <c r="LSZ47" i="7"/>
  <c r="LSY47" i="7"/>
  <c r="LSX47" i="7"/>
  <c r="LSW47" i="7"/>
  <c r="LSV47" i="7"/>
  <c r="LSU47" i="7"/>
  <c r="LST47" i="7"/>
  <c r="LSS47" i="7"/>
  <c r="LSR47" i="7"/>
  <c r="LSQ47" i="7"/>
  <c r="LSP47" i="7"/>
  <c r="LSO47" i="7"/>
  <c r="LSN47" i="7"/>
  <c r="LSM47" i="7"/>
  <c r="LSL47" i="7"/>
  <c r="LSK47" i="7"/>
  <c r="LSJ47" i="7"/>
  <c r="LSI47" i="7"/>
  <c r="LSH47" i="7"/>
  <c r="LSG47" i="7"/>
  <c r="LSF47" i="7"/>
  <c r="LSE47" i="7"/>
  <c r="LSD47" i="7"/>
  <c r="LSC47" i="7"/>
  <c r="LSB47" i="7"/>
  <c r="LSA47" i="7"/>
  <c r="LRZ47" i="7"/>
  <c r="LRY47" i="7"/>
  <c r="LRX47" i="7"/>
  <c r="LRW47" i="7"/>
  <c r="LRV47" i="7"/>
  <c r="LRU47" i="7"/>
  <c r="LRT47" i="7"/>
  <c r="LRS47" i="7"/>
  <c r="LRR47" i="7"/>
  <c r="LRQ47" i="7"/>
  <c r="LRP47" i="7"/>
  <c r="LRO47" i="7"/>
  <c r="LRN47" i="7"/>
  <c r="LRM47" i="7"/>
  <c r="LRL47" i="7"/>
  <c r="LRK47" i="7"/>
  <c r="LRJ47" i="7"/>
  <c r="LRI47" i="7"/>
  <c r="LRH47" i="7"/>
  <c r="LRG47" i="7"/>
  <c r="LRF47" i="7"/>
  <c r="LRE47" i="7"/>
  <c r="LRD47" i="7"/>
  <c r="LRC47" i="7"/>
  <c r="LRB47" i="7"/>
  <c r="LRA47" i="7"/>
  <c r="LQZ47" i="7"/>
  <c r="LQY47" i="7"/>
  <c r="LQX47" i="7"/>
  <c r="LQW47" i="7"/>
  <c r="LQV47" i="7"/>
  <c r="LQU47" i="7"/>
  <c r="LQT47" i="7"/>
  <c r="LQS47" i="7"/>
  <c r="LQR47" i="7"/>
  <c r="LQQ47" i="7"/>
  <c r="LQP47" i="7"/>
  <c r="LQO47" i="7"/>
  <c r="LQN47" i="7"/>
  <c r="LQM47" i="7"/>
  <c r="LQL47" i="7"/>
  <c r="LQK47" i="7"/>
  <c r="LQJ47" i="7"/>
  <c r="LQI47" i="7"/>
  <c r="LQH47" i="7"/>
  <c r="LQG47" i="7"/>
  <c r="LQF47" i="7"/>
  <c r="LQE47" i="7"/>
  <c r="LQD47" i="7"/>
  <c r="LQC47" i="7"/>
  <c r="LQB47" i="7"/>
  <c r="LQA47" i="7"/>
  <c r="LPZ47" i="7"/>
  <c r="LPY47" i="7"/>
  <c r="LPX47" i="7"/>
  <c r="LPW47" i="7"/>
  <c r="LPV47" i="7"/>
  <c r="LPU47" i="7"/>
  <c r="LPT47" i="7"/>
  <c r="LPS47" i="7"/>
  <c r="LPR47" i="7"/>
  <c r="LPQ47" i="7"/>
  <c r="LPP47" i="7"/>
  <c r="LPO47" i="7"/>
  <c r="LPN47" i="7"/>
  <c r="LPM47" i="7"/>
  <c r="LPL47" i="7"/>
  <c r="LPK47" i="7"/>
  <c r="LPJ47" i="7"/>
  <c r="LPI47" i="7"/>
  <c r="LPH47" i="7"/>
  <c r="LPG47" i="7"/>
  <c r="LPF47" i="7"/>
  <c r="LPE47" i="7"/>
  <c r="LPD47" i="7"/>
  <c r="LPC47" i="7"/>
  <c r="LPB47" i="7"/>
  <c r="LPA47" i="7"/>
  <c r="LOZ47" i="7"/>
  <c r="LOY47" i="7"/>
  <c r="LOX47" i="7"/>
  <c r="LOW47" i="7"/>
  <c r="LOV47" i="7"/>
  <c r="LOU47" i="7"/>
  <c r="LOT47" i="7"/>
  <c r="LOS47" i="7"/>
  <c r="LOR47" i="7"/>
  <c r="LOQ47" i="7"/>
  <c r="LOP47" i="7"/>
  <c r="LOO47" i="7"/>
  <c r="LON47" i="7"/>
  <c r="LOM47" i="7"/>
  <c r="LOL47" i="7"/>
  <c r="LOK47" i="7"/>
  <c r="LOJ47" i="7"/>
  <c r="LOI47" i="7"/>
  <c r="LOH47" i="7"/>
  <c r="LOG47" i="7"/>
  <c r="LOF47" i="7"/>
  <c r="LOE47" i="7"/>
  <c r="LOD47" i="7"/>
  <c r="LOC47" i="7"/>
  <c r="LOB47" i="7"/>
  <c r="LOA47" i="7"/>
  <c r="LNZ47" i="7"/>
  <c r="LNY47" i="7"/>
  <c r="LNX47" i="7"/>
  <c r="LNW47" i="7"/>
  <c r="LNV47" i="7"/>
  <c r="LNU47" i="7"/>
  <c r="LNT47" i="7"/>
  <c r="LNS47" i="7"/>
  <c r="LNR47" i="7"/>
  <c r="LNQ47" i="7"/>
  <c r="LNP47" i="7"/>
  <c r="LNO47" i="7"/>
  <c r="LNN47" i="7"/>
  <c r="LNM47" i="7"/>
  <c r="LNL47" i="7"/>
  <c r="LNK47" i="7"/>
  <c r="LNJ47" i="7"/>
  <c r="LNI47" i="7"/>
  <c r="LNH47" i="7"/>
  <c r="LNG47" i="7"/>
  <c r="LNF47" i="7"/>
  <c r="LNE47" i="7"/>
  <c r="LND47" i="7"/>
  <c r="LNC47" i="7"/>
  <c r="LNB47" i="7"/>
  <c r="LNA47" i="7"/>
  <c r="LMZ47" i="7"/>
  <c r="LMY47" i="7"/>
  <c r="LMX47" i="7"/>
  <c r="LMW47" i="7"/>
  <c r="LMV47" i="7"/>
  <c r="LMU47" i="7"/>
  <c r="LMT47" i="7"/>
  <c r="LMS47" i="7"/>
  <c r="LMR47" i="7"/>
  <c r="LMQ47" i="7"/>
  <c r="LMP47" i="7"/>
  <c r="LMO47" i="7"/>
  <c r="LMN47" i="7"/>
  <c r="LMM47" i="7"/>
  <c r="LML47" i="7"/>
  <c r="LMK47" i="7"/>
  <c r="LMJ47" i="7"/>
  <c r="LMI47" i="7"/>
  <c r="LMH47" i="7"/>
  <c r="LMG47" i="7"/>
  <c r="LMF47" i="7"/>
  <c r="LME47" i="7"/>
  <c r="LMD47" i="7"/>
  <c r="LMC47" i="7"/>
  <c r="LMB47" i="7"/>
  <c r="LMA47" i="7"/>
  <c r="LLZ47" i="7"/>
  <c r="LLY47" i="7"/>
  <c r="LLX47" i="7"/>
  <c r="LLW47" i="7"/>
  <c r="LLV47" i="7"/>
  <c r="LLU47" i="7"/>
  <c r="LLT47" i="7"/>
  <c r="LLS47" i="7"/>
  <c r="LLR47" i="7"/>
  <c r="LLQ47" i="7"/>
  <c r="LLP47" i="7"/>
  <c r="LLO47" i="7"/>
  <c r="LLN47" i="7"/>
  <c r="LLM47" i="7"/>
  <c r="LLL47" i="7"/>
  <c r="LLK47" i="7"/>
  <c r="LLJ47" i="7"/>
  <c r="LLI47" i="7"/>
  <c r="LLH47" i="7"/>
  <c r="LLG47" i="7"/>
  <c r="LLF47" i="7"/>
  <c r="LLE47" i="7"/>
  <c r="LLD47" i="7"/>
  <c r="LLC47" i="7"/>
  <c r="LLB47" i="7"/>
  <c r="LLA47" i="7"/>
  <c r="LKZ47" i="7"/>
  <c r="LKY47" i="7"/>
  <c r="LKX47" i="7"/>
  <c r="LKW47" i="7"/>
  <c r="LKV47" i="7"/>
  <c r="LKU47" i="7"/>
  <c r="LKT47" i="7"/>
  <c r="LKS47" i="7"/>
  <c r="LKR47" i="7"/>
  <c r="LKQ47" i="7"/>
  <c r="LKP47" i="7"/>
  <c r="LKO47" i="7"/>
  <c r="LKN47" i="7"/>
  <c r="LKM47" i="7"/>
  <c r="LKL47" i="7"/>
  <c r="LKK47" i="7"/>
  <c r="LKJ47" i="7"/>
  <c r="LKI47" i="7"/>
  <c r="LKH47" i="7"/>
  <c r="LKG47" i="7"/>
  <c r="LKF47" i="7"/>
  <c r="LKE47" i="7"/>
  <c r="LKD47" i="7"/>
  <c r="LKC47" i="7"/>
  <c r="LKB47" i="7"/>
  <c r="LKA47" i="7"/>
  <c r="LJZ47" i="7"/>
  <c r="LJY47" i="7"/>
  <c r="LJX47" i="7"/>
  <c r="LJW47" i="7"/>
  <c r="LJV47" i="7"/>
  <c r="LJU47" i="7"/>
  <c r="LJT47" i="7"/>
  <c r="LJS47" i="7"/>
  <c r="LJR47" i="7"/>
  <c r="LJQ47" i="7"/>
  <c r="LJP47" i="7"/>
  <c r="LJO47" i="7"/>
  <c r="LJN47" i="7"/>
  <c r="LJM47" i="7"/>
  <c r="LJL47" i="7"/>
  <c r="LJK47" i="7"/>
  <c r="LJJ47" i="7"/>
  <c r="LJI47" i="7"/>
  <c r="LJH47" i="7"/>
  <c r="LJG47" i="7"/>
  <c r="LJF47" i="7"/>
  <c r="LJE47" i="7"/>
  <c r="LJD47" i="7"/>
  <c r="LJC47" i="7"/>
  <c r="LJB47" i="7"/>
  <c r="LJA47" i="7"/>
  <c r="LIZ47" i="7"/>
  <c r="LIY47" i="7"/>
  <c r="LIX47" i="7"/>
  <c r="LIW47" i="7"/>
  <c r="LIV47" i="7"/>
  <c r="LIU47" i="7"/>
  <c r="LIT47" i="7"/>
  <c r="LIS47" i="7"/>
  <c r="LIR47" i="7"/>
  <c r="LIQ47" i="7"/>
  <c r="LIP47" i="7"/>
  <c r="LIO47" i="7"/>
  <c r="LIN47" i="7"/>
  <c r="LIM47" i="7"/>
  <c r="LIL47" i="7"/>
  <c r="LIK47" i="7"/>
  <c r="LIJ47" i="7"/>
  <c r="LII47" i="7"/>
  <c r="LIH47" i="7"/>
  <c r="LIG47" i="7"/>
  <c r="LIF47" i="7"/>
  <c r="LIE47" i="7"/>
  <c r="LID47" i="7"/>
  <c r="LIC47" i="7"/>
  <c r="LIB47" i="7"/>
  <c r="LIA47" i="7"/>
  <c r="LHZ47" i="7"/>
  <c r="LHY47" i="7"/>
  <c r="LHX47" i="7"/>
  <c r="LHW47" i="7"/>
  <c r="LHV47" i="7"/>
  <c r="LHU47" i="7"/>
  <c r="LHT47" i="7"/>
  <c r="LHS47" i="7"/>
  <c r="LHR47" i="7"/>
  <c r="LHQ47" i="7"/>
  <c r="LHP47" i="7"/>
  <c r="LHO47" i="7"/>
  <c r="LHN47" i="7"/>
  <c r="LHM47" i="7"/>
  <c r="LHL47" i="7"/>
  <c r="LHK47" i="7"/>
  <c r="LHJ47" i="7"/>
  <c r="LHI47" i="7"/>
  <c r="LHH47" i="7"/>
  <c r="LHG47" i="7"/>
  <c r="LHF47" i="7"/>
  <c r="LHE47" i="7"/>
  <c r="LHD47" i="7"/>
  <c r="LHC47" i="7"/>
  <c r="LHB47" i="7"/>
  <c r="LHA47" i="7"/>
  <c r="LGZ47" i="7"/>
  <c r="LGY47" i="7"/>
  <c r="LGX47" i="7"/>
  <c r="LGW47" i="7"/>
  <c r="LGV47" i="7"/>
  <c r="LGU47" i="7"/>
  <c r="LGT47" i="7"/>
  <c r="LGS47" i="7"/>
  <c r="LGR47" i="7"/>
  <c r="LGQ47" i="7"/>
  <c r="LGP47" i="7"/>
  <c r="LGO47" i="7"/>
  <c r="LGN47" i="7"/>
  <c r="LGM47" i="7"/>
  <c r="LGL47" i="7"/>
  <c r="LGK47" i="7"/>
  <c r="LGJ47" i="7"/>
  <c r="LGI47" i="7"/>
  <c r="LGH47" i="7"/>
  <c r="LGG47" i="7"/>
  <c r="LGF47" i="7"/>
  <c r="LGE47" i="7"/>
  <c r="LGD47" i="7"/>
  <c r="LGC47" i="7"/>
  <c r="LGB47" i="7"/>
  <c r="LGA47" i="7"/>
  <c r="LFZ47" i="7"/>
  <c r="LFY47" i="7"/>
  <c r="LFX47" i="7"/>
  <c r="LFW47" i="7"/>
  <c r="LFV47" i="7"/>
  <c r="LFU47" i="7"/>
  <c r="LFT47" i="7"/>
  <c r="LFS47" i="7"/>
  <c r="LFR47" i="7"/>
  <c r="LFQ47" i="7"/>
  <c r="LFP47" i="7"/>
  <c r="LFO47" i="7"/>
  <c r="LFN47" i="7"/>
  <c r="LFM47" i="7"/>
  <c r="LFL47" i="7"/>
  <c r="LFK47" i="7"/>
  <c r="LFJ47" i="7"/>
  <c r="LFI47" i="7"/>
  <c r="LFH47" i="7"/>
  <c r="LFG47" i="7"/>
  <c r="LFF47" i="7"/>
  <c r="LFE47" i="7"/>
  <c r="LFD47" i="7"/>
  <c r="LFC47" i="7"/>
  <c r="LFB47" i="7"/>
  <c r="LFA47" i="7"/>
  <c r="LEZ47" i="7"/>
  <c r="LEY47" i="7"/>
  <c r="LEX47" i="7"/>
  <c r="LEW47" i="7"/>
  <c r="LEV47" i="7"/>
  <c r="LEU47" i="7"/>
  <c r="LET47" i="7"/>
  <c r="LES47" i="7"/>
  <c r="LER47" i="7"/>
  <c r="LEQ47" i="7"/>
  <c r="LEP47" i="7"/>
  <c r="LEO47" i="7"/>
  <c r="LEN47" i="7"/>
  <c r="LEM47" i="7"/>
  <c r="LEL47" i="7"/>
  <c r="LEK47" i="7"/>
  <c r="LEJ47" i="7"/>
  <c r="LEI47" i="7"/>
  <c r="LEH47" i="7"/>
  <c r="LEG47" i="7"/>
  <c r="LEF47" i="7"/>
  <c r="LEE47" i="7"/>
  <c r="LED47" i="7"/>
  <c r="LEC47" i="7"/>
  <c r="LEB47" i="7"/>
  <c r="LEA47" i="7"/>
  <c r="LDZ47" i="7"/>
  <c r="LDY47" i="7"/>
  <c r="LDX47" i="7"/>
  <c r="LDW47" i="7"/>
  <c r="LDV47" i="7"/>
  <c r="LDU47" i="7"/>
  <c r="LDT47" i="7"/>
  <c r="LDS47" i="7"/>
  <c r="LDR47" i="7"/>
  <c r="LDQ47" i="7"/>
  <c r="LDP47" i="7"/>
  <c r="LDO47" i="7"/>
  <c r="LDN47" i="7"/>
  <c r="LDM47" i="7"/>
  <c r="LDL47" i="7"/>
  <c r="LDK47" i="7"/>
  <c r="LDJ47" i="7"/>
  <c r="LDI47" i="7"/>
  <c r="LDH47" i="7"/>
  <c r="LDG47" i="7"/>
  <c r="LDF47" i="7"/>
  <c r="LDE47" i="7"/>
  <c r="LDD47" i="7"/>
  <c r="LDC47" i="7"/>
  <c r="LDB47" i="7"/>
  <c r="LDA47" i="7"/>
  <c r="LCZ47" i="7"/>
  <c r="LCY47" i="7"/>
  <c r="LCX47" i="7"/>
  <c r="LCW47" i="7"/>
  <c r="LCV47" i="7"/>
  <c r="LCU47" i="7"/>
  <c r="LCT47" i="7"/>
  <c r="LCS47" i="7"/>
  <c r="LCR47" i="7"/>
  <c r="LCQ47" i="7"/>
  <c r="LCP47" i="7"/>
  <c r="LCO47" i="7"/>
  <c r="LCN47" i="7"/>
  <c r="LCM47" i="7"/>
  <c r="LCL47" i="7"/>
  <c r="LCK47" i="7"/>
  <c r="LCJ47" i="7"/>
  <c r="LCI47" i="7"/>
  <c r="LCH47" i="7"/>
  <c r="LCG47" i="7"/>
  <c r="LCF47" i="7"/>
  <c r="LCE47" i="7"/>
  <c r="LCD47" i="7"/>
  <c r="LCC47" i="7"/>
  <c r="LCB47" i="7"/>
  <c r="LCA47" i="7"/>
  <c r="LBZ47" i="7"/>
  <c r="LBY47" i="7"/>
  <c r="LBX47" i="7"/>
  <c r="LBW47" i="7"/>
  <c r="LBV47" i="7"/>
  <c r="LBU47" i="7"/>
  <c r="LBT47" i="7"/>
  <c r="LBS47" i="7"/>
  <c r="LBR47" i="7"/>
  <c r="LBQ47" i="7"/>
  <c r="LBP47" i="7"/>
  <c r="LBO47" i="7"/>
  <c r="LBN47" i="7"/>
  <c r="LBM47" i="7"/>
  <c r="LBL47" i="7"/>
  <c r="LBK47" i="7"/>
  <c r="LBJ47" i="7"/>
  <c r="LBI47" i="7"/>
  <c r="LBH47" i="7"/>
  <c r="LBG47" i="7"/>
  <c r="LBF47" i="7"/>
  <c r="LBE47" i="7"/>
  <c r="LBD47" i="7"/>
  <c r="LBC47" i="7"/>
  <c r="LBB47" i="7"/>
  <c r="LBA47" i="7"/>
  <c r="LAZ47" i="7"/>
  <c r="LAY47" i="7"/>
  <c r="LAX47" i="7"/>
  <c r="LAW47" i="7"/>
  <c r="LAV47" i="7"/>
  <c r="LAU47" i="7"/>
  <c r="LAT47" i="7"/>
  <c r="LAS47" i="7"/>
  <c r="LAR47" i="7"/>
  <c r="LAQ47" i="7"/>
  <c r="LAP47" i="7"/>
  <c r="LAO47" i="7"/>
  <c r="LAN47" i="7"/>
  <c r="LAM47" i="7"/>
  <c r="LAL47" i="7"/>
  <c r="LAK47" i="7"/>
  <c r="LAJ47" i="7"/>
  <c r="LAI47" i="7"/>
  <c r="LAH47" i="7"/>
  <c r="LAG47" i="7"/>
  <c r="LAF47" i="7"/>
  <c r="LAE47" i="7"/>
  <c r="LAD47" i="7"/>
  <c r="LAC47" i="7"/>
  <c r="LAB47" i="7"/>
  <c r="LAA47" i="7"/>
  <c r="KZZ47" i="7"/>
  <c r="KZY47" i="7"/>
  <c r="KZX47" i="7"/>
  <c r="KZW47" i="7"/>
  <c r="KZV47" i="7"/>
  <c r="KZU47" i="7"/>
  <c r="KZT47" i="7"/>
  <c r="KZS47" i="7"/>
  <c r="KZR47" i="7"/>
  <c r="KZQ47" i="7"/>
  <c r="KZP47" i="7"/>
  <c r="KZO47" i="7"/>
  <c r="KZN47" i="7"/>
  <c r="KZM47" i="7"/>
  <c r="KZL47" i="7"/>
  <c r="KZK47" i="7"/>
  <c r="KZJ47" i="7"/>
  <c r="KZI47" i="7"/>
  <c r="KZH47" i="7"/>
  <c r="KZG47" i="7"/>
  <c r="KZF47" i="7"/>
  <c r="KZE47" i="7"/>
  <c r="KZD47" i="7"/>
  <c r="KZC47" i="7"/>
  <c r="KZB47" i="7"/>
  <c r="KZA47" i="7"/>
  <c r="KYZ47" i="7"/>
  <c r="KYY47" i="7"/>
  <c r="KYX47" i="7"/>
  <c r="KYW47" i="7"/>
  <c r="KYV47" i="7"/>
  <c r="KYU47" i="7"/>
  <c r="KYT47" i="7"/>
  <c r="KYS47" i="7"/>
  <c r="KYR47" i="7"/>
  <c r="KYQ47" i="7"/>
  <c r="KYP47" i="7"/>
  <c r="KYO47" i="7"/>
  <c r="KYN47" i="7"/>
  <c r="KYM47" i="7"/>
  <c r="KYL47" i="7"/>
  <c r="KYK47" i="7"/>
  <c r="KYJ47" i="7"/>
  <c r="KYI47" i="7"/>
  <c r="KYH47" i="7"/>
  <c r="KYG47" i="7"/>
  <c r="KYF47" i="7"/>
  <c r="KYE47" i="7"/>
  <c r="KYD47" i="7"/>
  <c r="KYC47" i="7"/>
  <c r="KYB47" i="7"/>
  <c r="KYA47" i="7"/>
  <c r="KXZ47" i="7"/>
  <c r="KXY47" i="7"/>
  <c r="KXX47" i="7"/>
  <c r="KXW47" i="7"/>
  <c r="KXV47" i="7"/>
  <c r="KXU47" i="7"/>
  <c r="KXT47" i="7"/>
  <c r="KXS47" i="7"/>
  <c r="KXR47" i="7"/>
  <c r="KXQ47" i="7"/>
  <c r="KXP47" i="7"/>
  <c r="KXO47" i="7"/>
  <c r="KXN47" i="7"/>
  <c r="KXM47" i="7"/>
  <c r="KXL47" i="7"/>
  <c r="KXK47" i="7"/>
  <c r="KXJ47" i="7"/>
  <c r="KXI47" i="7"/>
  <c r="KXH47" i="7"/>
  <c r="KXG47" i="7"/>
  <c r="KXF47" i="7"/>
  <c r="KXE47" i="7"/>
  <c r="KXD47" i="7"/>
  <c r="KXC47" i="7"/>
  <c r="KXB47" i="7"/>
  <c r="KXA47" i="7"/>
  <c r="KWZ47" i="7"/>
  <c r="KWY47" i="7"/>
  <c r="KWX47" i="7"/>
  <c r="KWW47" i="7"/>
  <c r="KWV47" i="7"/>
  <c r="KWU47" i="7"/>
  <c r="KWT47" i="7"/>
  <c r="KWS47" i="7"/>
  <c r="KWR47" i="7"/>
  <c r="KWQ47" i="7"/>
  <c r="KWP47" i="7"/>
  <c r="KWO47" i="7"/>
  <c r="KWN47" i="7"/>
  <c r="KWM47" i="7"/>
  <c r="KWL47" i="7"/>
  <c r="KWK47" i="7"/>
  <c r="KWJ47" i="7"/>
  <c r="KWI47" i="7"/>
  <c r="KWH47" i="7"/>
  <c r="KWG47" i="7"/>
  <c r="KWF47" i="7"/>
  <c r="KWE47" i="7"/>
  <c r="KWD47" i="7"/>
  <c r="KWC47" i="7"/>
  <c r="KWB47" i="7"/>
  <c r="KWA47" i="7"/>
  <c r="KVZ47" i="7"/>
  <c r="KVY47" i="7"/>
  <c r="KVX47" i="7"/>
  <c r="KVW47" i="7"/>
  <c r="KVV47" i="7"/>
  <c r="KVU47" i="7"/>
  <c r="KVT47" i="7"/>
  <c r="KVS47" i="7"/>
  <c r="KVR47" i="7"/>
  <c r="KVQ47" i="7"/>
  <c r="KVP47" i="7"/>
  <c r="KVO47" i="7"/>
  <c r="KVN47" i="7"/>
  <c r="KVM47" i="7"/>
  <c r="KVL47" i="7"/>
  <c r="KVK47" i="7"/>
  <c r="KVJ47" i="7"/>
  <c r="KVI47" i="7"/>
  <c r="KVH47" i="7"/>
  <c r="KVG47" i="7"/>
  <c r="KVF47" i="7"/>
  <c r="KVE47" i="7"/>
  <c r="KVD47" i="7"/>
  <c r="KVC47" i="7"/>
  <c r="KVB47" i="7"/>
  <c r="KVA47" i="7"/>
  <c r="KUZ47" i="7"/>
  <c r="KUY47" i="7"/>
  <c r="KUX47" i="7"/>
  <c r="KUW47" i="7"/>
  <c r="KUV47" i="7"/>
  <c r="KUU47" i="7"/>
  <c r="KUT47" i="7"/>
  <c r="KUS47" i="7"/>
  <c r="KUR47" i="7"/>
  <c r="KUQ47" i="7"/>
  <c r="KUP47" i="7"/>
  <c r="KUO47" i="7"/>
  <c r="KUN47" i="7"/>
  <c r="KUM47" i="7"/>
  <c r="KUL47" i="7"/>
  <c r="KUK47" i="7"/>
  <c r="KUJ47" i="7"/>
  <c r="KUI47" i="7"/>
  <c r="KUH47" i="7"/>
  <c r="KUG47" i="7"/>
  <c r="KUF47" i="7"/>
  <c r="KUE47" i="7"/>
  <c r="KUD47" i="7"/>
  <c r="KUC47" i="7"/>
  <c r="KUB47" i="7"/>
  <c r="KUA47" i="7"/>
  <c r="KTZ47" i="7"/>
  <c r="KTY47" i="7"/>
  <c r="KTX47" i="7"/>
  <c r="KTW47" i="7"/>
  <c r="KTV47" i="7"/>
  <c r="KTU47" i="7"/>
  <c r="KTT47" i="7"/>
  <c r="KTS47" i="7"/>
  <c r="KTR47" i="7"/>
  <c r="KTQ47" i="7"/>
  <c r="KTP47" i="7"/>
  <c r="KTO47" i="7"/>
  <c r="KTN47" i="7"/>
  <c r="KTM47" i="7"/>
  <c r="KTL47" i="7"/>
  <c r="KTK47" i="7"/>
  <c r="KTJ47" i="7"/>
  <c r="KTI47" i="7"/>
  <c r="KTH47" i="7"/>
  <c r="KTG47" i="7"/>
  <c r="KTF47" i="7"/>
  <c r="KTE47" i="7"/>
  <c r="KTD47" i="7"/>
  <c r="KTC47" i="7"/>
  <c r="KTB47" i="7"/>
  <c r="KTA47" i="7"/>
  <c r="KSZ47" i="7"/>
  <c r="KSY47" i="7"/>
  <c r="KSX47" i="7"/>
  <c r="KSW47" i="7"/>
  <c r="KSV47" i="7"/>
  <c r="KSU47" i="7"/>
  <c r="KST47" i="7"/>
  <c r="KSS47" i="7"/>
  <c r="KSR47" i="7"/>
  <c r="KSQ47" i="7"/>
  <c r="KSP47" i="7"/>
  <c r="KSO47" i="7"/>
  <c r="KSN47" i="7"/>
  <c r="KSM47" i="7"/>
  <c r="KSL47" i="7"/>
  <c r="KSK47" i="7"/>
  <c r="KSJ47" i="7"/>
  <c r="KSI47" i="7"/>
  <c r="KSH47" i="7"/>
  <c r="KSG47" i="7"/>
  <c r="KSF47" i="7"/>
  <c r="KSE47" i="7"/>
  <c r="KSD47" i="7"/>
  <c r="KSC47" i="7"/>
  <c r="KSB47" i="7"/>
  <c r="KSA47" i="7"/>
  <c r="KRZ47" i="7"/>
  <c r="KRY47" i="7"/>
  <c r="KRX47" i="7"/>
  <c r="KRW47" i="7"/>
  <c r="KRV47" i="7"/>
  <c r="KRU47" i="7"/>
  <c r="KRT47" i="7"/>
  <c r="KRS47" i="7"/>
  <c r="KRR47" i="7"/>
  <c r="KRQ47" i="7"/>
  <c r="KRP47" i="7"/>
  <c r="KRO47" i="7"/>
  <c r="KRN47" i="7"/>
  <c r="KRM47" i="7"/>
  <c r="KRL47" i="7"/>
  <c r="KRK47" i="7"/>
  <c r="KRJ47" i="7"/>
  <c r="KRI47" i="7"/>
  <c r="KRH47" i="7"/>
  <c r="KRG47" i="7"/>
  <c r="KRF47" i="7"/>
  <c r="KRE47" i="7"/>
  <c r="KRD47" i="7"/>
  <c r="KRC47" i="7"/>
  <c r="KRB47" i="7"/>
  <c r="KRA47" i="7"/>
  <c r="KQZ47" i="7"/>
  <c r="KQY47" i="7"/>
  <c r="KQX47" i="7"/>
  <c r="KQW47" i="7"/>
  <c r="KQV47" i="7"/>
  <c r="KQU47" i="7"/>
  <c r="KQT47" i="7"/>
  <c r="KQS47" i="7"/>
  <c r="KQR47" i="7"/>
  <c r="KQQ47" i="7"/>
  <c r="KQP47" i="7"/>
  <c r="KQO47" i="7"/>
  <c r="KQN47" i="7"/>
  <c r="KQM47" i="7"/>
  <c r="KQL47" i="7"/>
  <c r="KQK47" i="7"/>
  <c r="KQJ47" i="7"/>
  <c r="KQI47" i="7"/>
  <c r="KQH47" i="7"/>
  <c r="KQG47" i="7"/>
  <c r="KQF47" i="7"/>
  <c r="KQE47" i="7"/>
  <c r="KQD47" i="7"/>
  <c r="KQC47" i="7"/>
  <c r="KQB47" i="7"/>
  <c r="KQA47" i="7"/>
  <c r="KPZ47" i="7"/>
  <c r="KPY47" i="7"/>
  <c r="KPX47" i="7"/>
  <c r="KPW47" i="7"/>
  <c r="KPV47" i="7"/>
  <c r="KPU47" i="7"/>
  <c r="KPT47" i="7"/>
  <c r="KPS47" i="7"/>
  <c r="KPR47" i="7"/>
  <c r="KPQ47" i="7"/>
  <c r="KPP47" i="7"/>
  <c r="KPO47" i="7"/>
  <c r="KPN47" i="7"/>
  <c r="KPM47" i="7"/>
  <c r="KPL47" i="7"/>
  <c r="KPK47" i="7"/>
  <c r="KPJ47" i="7"/>
  <c r="KPI47" i="7"/>
  <c r="KPH47" i="7"/>
  <c r="KPG47" i="7"/>
  <c r="KPF47" i="7"/>
  <c r="KPE47" i="7"/>
  <c r="KPD47" i="7"/>
  <c r="KPC47" i="7"/>
  <c r="KPB47" i="7"/>
  <c r="KPA47" i="7"/>
  <c r="KOZ47" i="7"/>
  <c r="KOY47" i="7"/>
  <c r="KOX47" i="7"/>
  <c r="KOW47" i="7"/>
  <c r="KOV47" i="7"/>
  <c r="KOU47" i="7"/>
  <c r="KOT47" i="7"/>
  <c r="KOS47" i="7"/>
  <c r="KOR47" i="7"/>
  <c r="KOQ47" i="7"/>
  <c r="KOP47" i="7"/>
  <c r="KOO47" i="7"/>
  <c r="KON47" i="7"/>
  <c r="KOM47" i="7"/>
  <c r="KOL47" i="7"/>
  <c r="KOK47" i="7"/>
  <c r="KOJ47" i="7"/>
  <c r="KOI47" i="7"/>
  <c r="KOH47" i="7"/>
  <c r="KOG47" i="7"/>
  <c r="KOF47" i="7"/>
  <c r="KOE47" i="7"/>
  <c r="KOD47" i="7"/>
  <c r="KOC47" i="7"/>
  <c r="KOB47" i="7"/>
  <c r="KOA47" i="7"/>
  <c r="KNZ47" i="7"/>
  <c r="KNY47" i="7"/>
  <c r="KNX47" i="7"/>
  <c r="KNW47" i="7"/>
  <c r="KNV47" i="7"/>
  <c r="KNU47" i="7"/>
  <c r="KNT47" i="7"/>
  <c r="KNS47" i="7"/>
  <c r="KNR47" i="7"/>
  <c r="KNQ47" i="7"/>
  <c r="KNP47" i="7"/>
  <c r="KNO47" i="7"/>
  <c r="KNN47" i="7"/>
  <c r="KNM47" i="7"/>
  <c r="KNL47" i="7"/>
  <c r="KNK47" i="7"/>
  <c r="KNJ47" i="7"/>
  <c r="KNI47" i="7"/>
  <c r="KNH47" i="7"/>
  <c r="KNG47" i="7"/>
  <c r="KNF47" i="7"/>
  <c r="KNE47" i="7"/>
  <c r="KND47" i="7"/>
  <c r="KNC47" i="7"/>
  <c r="KNB47" i="7"/>
  <c r="KNA47" i="7"/>
  <c r="KMZ47" i="7"/>
  <c r="KMY47" i="7"/>
  <c r="KMX47" i="7"/>
  <c r="KMW47" i="7"/>
  <c r="KMV47" i="7"/>
  <c r="KMU47" i="7"/>
  <c r="KMT47" i="7"/>
  <c r="KMS47" i="7"/>
  <c r="KMR47" i="7"/>
  <c r="KMQ47" i="7"/>
  <c r="KMP47" i="7"/>
  <c r="KMO47" i="7"/>
  <c r="KMN47" i="7"/>
  <c r="KMM47" i="7"/>
  <c r="KML47" i="7"/>
  <c r="KMK47" i="7"/>
  <c r="KMJ47" i="7"/>
  <c r="KMI47" i="7"/>
  <c r="KMH47" i="7"/>
  <c r="KMG47" i="7"/>
  <c r="KMF47" i="7"/>
  <c r="KME47" i="7"/>
  <c r="KMD47" i="7"/>
  <c r="KMC47" i="7"/>
  <c r="KMB47" i="7"/>
  <c r="KMA47" i="7"/>
  <c r="KLZ47" i="7"/>
  <c r="KLY47" i="7"/>
  <c r="KLX47" i="7"/>
  <c r="KLW47" i="7"/>
  <c r="KLV47" i="7"/>
  <c r="KLU47" i="7"/>
  <c r="KLT47" i="7"/>
  <c r="KLS47" i="7"/>
  <c r="KLR47" i="7"/>
  <c r="KLQ47" i="7"/>
  <c r="KLP47" i="7"/>
  <c r="KLO47" i="7"/>
  <c r="KLN47" i="7"/>
  <c r="KLM47" i="7"/>
  <c r="KLL47" i="7"/>
  <c r="KLK47" i="7"/>
  <c r="KLJ47" i="7"/>
  <c r="KLI47" i="7"/>
  <c r="KLH47" i="7"/>
  <c r="KLG47" i="7"/>
  <c r="KLF47" i="7"/>
  <c r="KLE47" i="7"/>
  <c r="KLD47" i="7"/>
  <c r="KLC47" i="7"/>
  <c r="KLB47" i="7"/>
  <c r="KLA47" i="7"/>
  <c r="KKZ47" i="7"/>
  <c r="KKY47" i="7"/>
  <c r="KKX47" i="7"/>
  <c r="KKW47" i="7"/>
  <c r="KKV47" i="7"/>
  <c r="KKU47" i="7"/>
  <c r="KKT47" i="7"/>
  <c r="KKS47" i="7"/>
  <c r="KKR47" i="7"/>
  <c r="KKQ47" i="7"/>
  <c r="KKP47" i="7"/>
  <c r="KKO47" i="7"/>
  <c r="KKN47" i="7"/>
  <c r="KKM47" i="7"/>
  <c r="KKL47" i="7"/>
  <c r="KKK47" i="7"/>
  <c r="KKJ47" i="7"/>
  <c r="KKI47" i="7"/>
  <c r="KKH47" i="7"/>
  <c r="KKG47" i="7"/>
  <c r="KKF47" i="7"/>
  <c r="KKE47" i="7"/>
  <c r="KKD47" i="7"/>
  <c r="KKC47" i="7"/>
  <c r="KKB47" i="7"/>
  <c r="KKA47" i="7"/>
  <c r="KJZ47" i="7"/>
  <c r="KJY47" i="7"/>
  <c r="KJX47" i="7"/>
  <c r="KJW47" i="7"/>
  <c r="KJV47" i="7"/>
  <c r="KJU47" i="7"/>
  <c r="KJT47" i="7"/>
  <c r="KJS47" i="7"/>
  <c r="KJR47" i="7"/>
  <c r="KJQ47" i="7"/>
  <c r="KJP47" i="7"/>
  <c r="KJO47" i="7"/>
  <c r="KJN47" i="7"/>
  <c r="KJM47" i="7"/>
  <c r="KJL47" i="7"/>
  <c r="KJK47" i="7"/>
  <c r="KJJ47" i="7"/>
  <c r="KJI47" i="7"/>
  <c r="KJH47" i="7"/>
  <c r="KJG47" i="7"/>
  <c r="KJF47" i="7"/>
  <c r="KJE47" i="7"/>
  <c r="KJD47" i="7"/>
  <c r="KJC47" i="7"/>
  <c r="KJB47" i="7"/>
  <c r="KJA47" i="7"/>
  <c r="KIZ47" i="7"/>
  <c r="KIY47" i="7"/>
  <c r="KIX47" i="7"/>
  <c r="KIW47" i="7"/>
  <c r="KIV47" i="7"/>
  <c r="KIU47" i="7"/>
  <c r="KIT47" i="7"/>
  <c r="KIS47" i="7"/>
  <c r="KIR47" i="7"/>
  <c r="KIQ47" i="7"/>
  <c r="KIP47" i="7"/>
  <c r="KIO47" i="7"/>
  <c r="KIN47" i="7"/>
  <c r="KIM47" i="7"/>
  <c r="KIL47" i="7"/>
  <c r="KIK47" i="7"/>
  <c r="KIJ47" i="7"/>
  <c r="KII47" i="7"/>
  <c r="KIH47" i="7"/>
  <c r="KIG47" i="7"/>
  <c r="KIF47" i="7"/>
  <c r="KIE47" i="7"/>
  <c r="KID47" i="7"/>
  <c r="KIC47" i="7"/>
  <c r="KIB47" i="7"/>
  <c r="KIA47" i="7"/>
  <c r="KHZ47" i="7"/>
  <c r="KHY47" i="7"/>
  <c r="KHX47" i="7"/>
  <c r="KHW47" i="7"/>
  <c r="KHV47" i="7"/>
  <c r="KHU47" i="7"/>
  <c r="KHT47" i="7"/>
  <c r="KHS47" i="7"/>
  <c r="KHR47" i="7"/>
  <c r="KHQ47" i="7"/>
  <c r="KHP47" i="7"/>
  <c r="KHO47" i="7"/>
  <c r="KHN47" i="7"/>
  <c r="KHM47" i="7"/>
  <c r="KHL47" i="7"/>
  <c r="KHK47" i="7"/>
  <c r="KHJ47" i="7"/>
  <c r="KHI47" i="7"/>
  <c r="KHH47" i="7"/>
  <c r="KHG47" i="7"/>
  <c r="KHF47" i="7"/>
  <c r="KHE47" i="7"/>
  <c r="KHD47" i="7"/>
  <c r="KHC47" i="7"/>
  <c r="KHB47" i="7"/>
  <c r="KHA47" i="7"/>
  <c r="KGZ47" i="7"/>
  <c r="KGY47" i="7"/>
  <c r="KGX47" i="7"/>
  <c r="KGW47" i="7"/>
  <c r="KGV47" i="7"/>
  <c r="KGU47" i="7"/>
  <c r="KGT47" i="7"/>
  <c r="KGS47" i="7"/>
  <c r="KGR47" i="7"/>
  <c r="KGQ47" i="7"/>
  <c r="KGP47" i="7"/>
  <c r="KGO47" i="7"/>
  <c r="KGN47" i="7"/>
  <c r="KGM47" i="7"/>
  <c r="KGL47" i="7"/>
  <c r="KGK47" i="7"/>
  <c r="KGJ47" i="7"/>
  <c r="KGI47" i="7"/>
  <c r="KGH47" i="7"/>
  <c r="KGG47" i="7"/>
  <c r="KGF47" i="7"/>
  <c r="KGE47" i="7"/>
  <c r="KGD47" i="7"/>
  <c r="KGC47" i="7"/>
  <c r="KGB47" i="7"/>
  <c r="KGA47" i="7"/>
  <c r="KFZ47" i="7"/>
  <c r="KFY47" i="7"/>
  <c r="KFX47" i="7"/>
  <c r="KFW47" i="7"/>
  <c r="KFV47" i="7"/>
  <c r="KFU47" i="7"/>
  <c r="KFT47" i="7"/>
  <c r="KFS47" i="7"/>
  <c r="KFR47" i="7"/>
  <c r="KFQ47" i="7"/>
  <c r="KFP47" i="7"/>
  <c r="KFO47" i="7"/>
  <c r="KFN47" i="7"/>
  <c r="KFM47" i="7"/>
  <c r="KFL47" i="7"/>
  <c r="KFK47" i="7"/>
  <c r="KFJ47" i="7"/>
  <c r="KFI47" i="7"/>
  <c r="KFH47" i="7"/>
  <c r="KFG47" i="7"/>
  <c r="KFF47" i="7"/>
  <c r="KFE47" i="7"/>
  <c r="KFD47" i="7"/>
  <c r="KFC47" i="7"/>
  <c r="KFB47" i="7"/>
  <c r="KFA47" i="7"/>
  <c r="KEZ47" i="7"/>
  <c r="KEY47" i="7"/>
  <c r="KEX47" i="7"/>
  <c r="KEW47" i="7"/>
  <c r="KEV47" i="7"/>
  <c r="KEU47" i="7"/>
  <c r="KET47" i="7"/>
  <c r="KES47" i="7"/>
  <c r="KER47" i="7"/>
  <c r="KEQ47" i="7"/>
  <c r="KEP47" i="7"/>
  <c r="KEO47" i="7"/>
  <c r="KEN47" i="7"/>
  <c r="KEM47" i="7"/>
  <c r="KEL47" i="7"/>
  <c r="KEK47" i="7"/>
  <c r="KEJ47" i="7"/>
  <c r="KEI47" i="7"/>
  <c r="KEH47" i="7"/>
  <c r="KEG47" i="7"/>
  <c r="KEF47" i="7"/>
  <c r="KEE47" i="7"/>
  <c r="KED47" i="7"/>
  <c r="KEC47" i="7"/>
  <c r="KEB47" i="7"/>
  <c r="KEA47" i="7"/>
  <c r="KDZ47" i="7"/>
  <c r="KDY47" i="7"/>
  <c r="KDX47" i="7"/>
  <c r="KDW47" i="7"/>
  <c r="KDV47" i="7"/>
  <c r="KDU47" i="7"/>
  <c r="KDT47" i="7"/>
  <c r="KDS47" i="7"/>
  <c r="KDR47" i="7"/>
  <c r="KDQ47" i="7"/>
  <c r="KDP47" i="7"/>
  <c r="KDO47" i="7"/>
  <c r="KDN47" i="7"/>
  <c r="KDM47" i="7"/>
  <c r="KDL47" i="7"/>
  <c r="KDK47" i="7"/>
  <c r="KDJ47" i="7"/>
  <c r="KDI47" i="7"/>
  <c r="KDH47" i="7"/>
  <c r="KDG47" i="7"/>
  <c r="KDF47" i="7"/>
  <c r="KDE47" i="7"/>
  <c r="KDD47" i="7"/>
  <c r="KDC47" i="7"/>
  <c r="KDB47" i="7"/>
  <c r="KDA47" i="7"/>
  <c r="KCZ47" i="7"/>
  <c r="KCY47" i="7"/>
  <c r="KCX47" i="7"/>
  <c r="KCW47" i="7"/>
  <c r="KCV47" i="7"/>
  <c r="KCU47" i="7"/>
  <c r="KCT47" i="7"/>
  <c r="KCS47" i="7"/>
  <c r="KCR47" i="7"/>
  <c r="KCQ47" i="7"/>
  <c r="KCP47" i="7"/>
  <c r="KCO47" i="7"/>
  <c r="KCN47" i="7"/>
  <c r="KCM47" i="7"/>
  <c r="KCL47" i="7"/>
  <c r="KCK47" i="7"/>
  <c r="KCJ47" i="7"/>
  <c r="KCI47" i="7"/>
  <c r="KCH47" i="7"/>
  <c r="KCG47" i="7"/>
  <c r="KCF47" i="7"/>
  <c r="KCE47" i="7"/>
  <c r="KCD47" i="7"/>
  <c r="KCC47" i="7"/>
  <c r="KCB47" i="7"/>
  <c r="KCA47" i="7"/>
  <c r="KBZ47" i="7"/>
  <c r="KBY47" i="7"/>
  <c r="KBX47" i="7"/>
  <c r="KBW47" i="7"/>
  <c r="KBV47" i="7"/>
  <c r="KBU47" i="7"/>
  <c r="KBT47" i="7"/>
  <c r="KBS47" i="7"/>
  <c r="KBR47" i="7"/>
  <c r="KBQ47" i="7"/>
  <c r="KBP47" i="7"/>
  <c r="KBO47" i="7"/>
  <c r="KBN47" i="7"/>
  <c r="KBM47" i="7"/>
  <c r="KBL47" i="7"/>
  <c r="KBK47" i="7"/>
  <c r="KBJ47" i="7"/>
  <c r="KBI47" i="7"/>
  <c r="KBH47" i="7"/>
  <c r="KBG47" i="7"/>
  <c r="KBF47" i="7"/>
  <c r="KBE47" i="7"/>
  <c r="KBD47" i="7"/>
  <c r="KBC47" i="7"/>
  <c r="KBB47" i="7"/>
  <c r="KBA47" i="7"/>
  <c r="KAZ47" i="7"/>
  <c r="KAY47" i="7"/>
  <c r="KAX47" i="7"/>
  <c r="KAW47" i="7"/>
  <c r="KAV47" i="7"/>
  <c r="KAU47" i="7"/>
  <c r="KAT47" i="7"/>
  <c r="KAS47" i="7"/>
  <c r="KAR47" i="7"/>
  <c r="KAQ47" i="7"/>
  <c r="KAP47" i="7"/>
  <c r="KAO47" i="7"/>
  <c r="KAN47" i="7"/>
  <c r="KAM47" i="7"/>
  <c r="KAL47" i="7"/>
  <c r="KAK47" i="7"/>
  <c r="KAJ47" i="7"/>
  <c r="KAI47" i="7"/>
  <c r="KAH47" i="7"/>
  <c r="KAG47" i="7"/>
  <c r="KAF47" i="7"/>
  <c r="KAE47" i="7"/>
  <c r="KAD47" i="7"/>
  <c r="KAC47" i="7"/>
  <c r="KAB47" i="7"/>
  <c r="KAA47" i="7"/>
  <c r="JZZ47" i="7"/>
  <c r="JZY47" i="7"/>
  <c r="JZX47" i="7"/>
  <c r="JZW47" i="7"/>
  <c r="JZV47" i="7"/>
  <c r="JZU47" i="7"/>
  <c r="JZT47" i="7"/>
  <c r="JZS47" i="7"/>
  <c r="JZR47" i="7"/>
  <c r="JZQ47" i="7"/>
  <c r="JZP47" i="7"/>
  <c r="JZO47" i="7"/>
  <c r="JZN47" i="7"/>
  <c r="JZM47" i="7"/>
  <c r="JZL47" i="7"/>
  <c r="JZK47" i="7"/>
  <c r="JZJ47" i="7"/>
  <c r="JZI47" i="7"/>
  <c r="JZH47" i="7"/>
  <c r="JZG47" i="7"/>
  <c r="JZF47" i="7"/>
  <c r="JZE47" i="7"/>
  <c r="JZD47" i="7"/>
  <c r="JZC47" i="7"/>
  <c r="JZB47" i="7"/>
  <c r="JZA47" i="7"/>
  <c r="JYZ47" i="7"/>
  <c r="JYY47" i="7"/>
  <c r="JYX47" i="7"/>
  <c r="JYW47" i="7"/>
  <c r="JYV47" i="7"/>
  <c r="JYU47" i="7"/>
  <c r="JYT47" i="7"/>
  <c r="JYS47" i="7"/>
  <c r="JYR47" i="7"/>
  <c r="JYQ47" i="7"/>
  <c r="JYP47" i="7"/>
  <c r="JYO47" i="7"/>
  <c r="JYN47" i="7"/>
  <c r="JYM47" i="7"/>
  <c r="JYL47" i="7"/>
  <c r="JYK47" i="7"/>
  <c r="JYJ47" i="7"/>
  <c r="JYI47" i="7"/>
  <c r="JYH47" i="7"/>
  <c r="JYG47" i="7"/>
  <c r="JYF47" i="7"/>
  <c r="JYE47" i="7"/>
  <c r="JYD47" i="7"/>
  <c r="JYC47" i="7"/>
  <c r="JYB47" i="7"/>
  <c r="JYA47" i="7"/>
  <c r="JXZ47" i="7"/>
  <c r="JXY47" i="7"/>
  <c r="JXX47" i="7"/>
  <c r="JXW47" i="7"/>
  <c r="JXV47" i="7"/>
  <c r="JXU47" i="7"/>
  <c r="JXT47" i="7"/>
  <c r="JXS47" i="7"/>
  <c r="JXR47" i="7"/>
  <c r="JXQ47" i="7"/>
  <c r="JXP47" i="7"/>
  <c r="JXO47" i="7"/>
  <c r="JXN47" i="7"/>
  <c r="JXM47" i="7"/>
  <c r="JXL47" i="7"/>
  <c r="JXK47" i="7"/>
  <c r="JXJ47" i="7"/>
  <c r="JXI47" i="7"/>
  <c r="JXH47" i="7"/>
  <c r="JXG47" i="7"/>
  <c r="JXF47" i="7"/>
  <c r="JXE47" i="7"/>
  <c r="JXD47" i="7"/>
  <c r="JXC47" i="7"/>
  <c r="JXB47" i="7"/>
  <c r="JXA47" i="7"/>
  <c r="JWZ47" i="7"/>
  <c r="JWY47" i="7"/>
  <c r="JWX47" i="7"/>
  <c r="JWW47" i="7"/>
  <c r="JWV47" i="7"/>
  <c r="JWU47" i="7"/>
  <c r="JWT47" i="7"/>
  <c r="JWS47" i="7"/>
  <c r="JWR47" i="7"/>
  <c r="JWQ47" i="7"/>
  <c r="JWP47" i="7"/>
  <c r="JWO47" i="7"/>
  <c r="JWN47" i="7"/>
  <c r="JWM47" i="7"/>
  <c r="JWL47" i="7"/>
  <c r="JWK47" i="7"/>
  <c r="JWJ47" i="7"/>
  <c r="JWI47" i="7"/>
  <c r="JWH47" i="7"/>
  <c r="JWG47" i="7"/>
  <c r="JWF47" i="7"/>
  <c r="JWE47" i="7"/>
  <c r="JWD47" i="7"/>
  <c r="JWC47" i="7"/>
  <c r="JWB47" i="7"/>
  <c r="JWA47" i="7"/>
  <c r="JVZ47" i="7"/>
  <c r="JVY47" i="7"/>
  <c r="JVX47" i="7"/>
  <c r="JVW47" i="7"/>
  <c r="JVV47" i="7"/>
  <c r="JVU47" i="7"/>
  <c r="JVT47" i="7"/>
  <c r="JVS47" i="7"/>
  <c r="JVR47" i="7"/>
  <c r="JVQ47" i="7"/>
  <c r="JVP47" i="7"/>
  <c r="JVO47" i="7"/>
  <c r="JVN47" i="7"/>
  <c r="JVM47" i="7"/>
  <c r="JVL47" i="7"/>
  <c r="JVK47" i="7"/>
  <c r="JVJ47" i="7"/>
  <c r="JVI47" i="7"/>
  <c r="JVH47" i="7"/>
  <c r="JVG47" i="7"/>
  <c r="JVF47" i="7"/>
  <c r="JVE47" i="7"/>
  <c r="JVD47" i="7"/>
  <c r="JVC47" i="7"/>
  <c r="JVB47" i="7"/>
  <c r="JVA47" i="7"/>
  <c r="JUZ47" i="7"/>
  <c r="JUY47" i="7"/>
  <c r="JUX47" i="7"/>
  <c r="JUW47" i="7"/>
  <c r="JUV47" i="7"/>
  <c r="JUU47" i="7"/>
  <c r="JUT47" i="7"/>
  <c r="JUS47" i="7"/>
  <c r="JUR47" i="7"/>
  <c r="JUQ47" i="7"/>
  <c r="JUP47" i="7"/>
  <c r="JUO47" i="7"/>
  <c r="JUN47" i="7"/>
  <c r="JUM47" i="7"/>
  <c r="JUL47" i="7"/>
  <c r="JUK47" i="7"/>
  <c r="JUJ47" i="7"/>
  <c r="JUI47" i="7"/>
  <c r="JUH47" i="7"/>
  <c r="JUG47" i="7"/>
  <c r="JUF47" i="7"/>
  <c r="JUE47" i="7"/>
  <c r="JUD47" i="7"/>
  <c r="JUC47" i="7"/>
  <c r="JUB47" i="7"/>
  <c r="JUA47" i="7"/>
  <c r="JTZ47" i="7"/>
  <c r="JTY47" i="7"/>
  <c r="JTX47" i="7"/>
  <c r="JTW47" i="7"/>
  <c r="JTV47" i="7"/>
  <c r="JTU47" i="7"/>
  <c r="JTT47" i="7"/>
  <c r="JTS47" i="7"/>
  <c r="JTR47" i="7"/>
  <c r="JTQ47" i="7"/>
  <c r="JTP47" i="7"/>
  <c r="JTO47" i="7"/>
  <c r="JTN47" i="7"/>
  <c r="JTM47" i="7"/>
  <c r="JTL47" i="7"/>
  <c r="JTK47" i="7"/>
  <c r="JTJ47" i="7"/>
  <c r="JTI47" i="7"/>
  <c r="JTH47" i="7"/>
  <c r="JTG47" i="7"/>
  <c r="JTF47" i="7"/>
  <c r="JTE47" i="7"/>
  <c r="JTD47" i="7"/>
  <c r="JTC47" i="7"/>
  <c r="JTB47" i="7"/>
  <c r="JTA47" i="7"/>
  <c r="JSZ47" i="7"/>
  <c r="JSY47" i="7"/>
  <c r="JSX47" i="7"/>
  <c r="JSW47" i="7"/>
  <c r="JSV47" i="7"/>
  <c r="JSU47" i="7"/>
  <c r="JST47" i="7"/>
  <c r="JSS47" i="7"/>
  <c r="JSR47" i="7"/>
  <c r="JSQ47" i="7"/>
  <c r="JSP47" i="7"/>
  <c r="JSO47" i="7"/>
  <c r="JSN47" i="7"/>
  <c r="JSM47" i="7"/>
  <c r="JSL47" i="7"/>
  <c r="JSK47" i="7"/>
  <c r="JSJ47" i="7"/>
  <c r="JSI47" i="7"/>
  <c r="JSH47" i="7"/>
  <c r="JSG47" i="7"/>
  <c r="JSF47" i="7"/>
  <c r="JSE47" i="7"/>
  <c r="JSD47" i="7"/>
  <c r="JSC47" i="7"/>
  <c r="JSB47" i="7"/>
  <c r="JSA47" i="7"/>
  <c r="JRZ47" i="7"/>
  <c r="JRY47" i="7"/>
  <c r="JRX47" i="7"/>
  <c r="JRW47" i="7"/>
  <c r="JRV47" i="7"/>
  <c r="JRU47" i="7"/>
  <c r="JRT47" i="7"/>
  <c r="JRS47" i="7"/>
  <c r="JRR47" i="7"/>
  <c r="JRQ47" i="7"/>
  <c r="JRP47" i="7"/>
  <c r="JRO47" i="7"/>
  <c r="JRN47" i="7"/>
  <c r="JRM47" i="7"/>
  <c r="JRL47" i="7"/>
  <c r="JRK47" i="7"/>
  <c r="JRJ47" i="7"/>
  <c r="JRI47" i="7"/>
  <c r="JRH47" i="7"/>
  <c r="JRG47" i="7"/>
  <c r="JRF47" i="7"/>
  <c r="JRE47" i="7"/>
  <c r="JRD47" i="7"/>
  <c r="JRC47" i="7"/>
  <c r="JRB47" i="7"/>
  <c r="JRA47" i="7"/>
  <c r="JQZ47" i="7"/>
  <c r="JQY47" i="7"/>
  <c r="JQX47" i="7"/>
  <c r="JQW47" i="7"/>
  <c r="JQV47" i="7"/>
  <c r="JQU47" i="7"/>
  <c r="JQT47" i="7"/>
  <c r="JQS47" i="7"/>
  <c r="JQR47" i="7"/>
  <c r="JQQ47" i="7"/>
  <c r="JQP47" i="7"/>
  <c r="JQO47" i="7"/>
  <c r="JQN47" i="7"/>
  <c r="JQM47" i="7"/>
  <c r="JQL47" i="7"/>
  <c r="JQK47" i="7"/>
  <c r="JQJ47" i="7"/>
  <c r="JQI47" i="7"/>
  <c r="JQH47" i="7"/>
  <c r="JQG47" i="7"/>
  <c r="JQF47" i="7"/>
  <c r="JQE47" i="7"/>
  <c r="JQD47" i="7"/>
  <c r="JQC47" i="7"/>
  <c r="JQB47" i="7"/>
  <c r="JQA47" i="7"/>
  <c r="JPZ47" i="7"/>
  <c r="JPY47" i="7"/>
  <c r="JPX47" i="7"/>
  <c r="JPW47" i="7"/>
  <c r="JPV47" i="7"/>
  <c r="JPU47" i="7"/>
  <c r="JPT47" i="7"/>
  <c r="JPS47" i="7"/>
  <c r="JPR47" i="7"/>
  <c r="JPQ47" i="7"/>
  <c r="JPP47" i="7"/>
  <c r="JPO47" i="7"/>
  <c r="JPN47" i="7"/>
  <c r="JPM47" i="7"/>
  <c r="JPL47" i="7"/>
  <c r="JPK47" i="7"/>
  <c r="JPJ47" i="7"/>
  <c r="JPI47" i="7"/>
  <c r="JPH47" i="7"/>
  <c r="JPG47" i="7"/>
  <c r="JPF47" i="7"/>
  <c r="JPE47" i="7"/>
  <c r="JPD47" i="7"/>
  <c r="JPC47" i="7"/>
  <c r="JPB47" i="7"/>
  <c r="JPA47" i="7"/>
  <c r="JOZ47" i="7"/>
  <c r="JOY47" i="7"/>
  <c r="JOX47" i="7"/>
  <c r="JOW47" i="7"/>
  <c r="JOV47" i="7"/>
  <c r="JOU47" i="7"/>
  <c r="JOT47" i="7"/>
  <c r="JOS47" i="7"/>
  <c r="JOR47" i="7"/>
  <c r="JOQ47" i="7"/>
  <c r="JOP47" i="7"/>
  <c r="JOO47" i="7"/>
  <c r="JON47" i="7"/>
  <c r="JOM47" i="7"/>
  <c r="JOL47" i="7"/>
  <c r="JOK47" i="7"/>
  <c r="JOJ47" i="7"/>
  <c r="JOI47" i="7"/>
  <c r="JOH47" i="7"/>
  <c r="JOG47" i="7"/>
  <c r="JOF47" i="7"/>
  <c r="JOE47" i="7"/>
  <c r="JOD47" i="7"/>
  <c r="JOC47" i="7"/>
  <c r="JOB47" i="7"/>
  <c r="JOA47" i="7"/>
  <c r="JNZ47" i="7"/>
  <c r="JNY47" i="7"/>
  <c r="JNX47" i="7"/>
  <c r="JNW47" i="7"/>
  <c r="JNV47" i="7"/>
  <c r="JNU47" i="7"/>
  <c r="JNT47" i="7"/>
  <c r="JNS47" i="7"/>
  <c r="JNR47" i="7"/>
  <c r="JNQ47" i="7"/>
  <c r="JNP47" i="7"/>
  <c r="JNO47" i="7"/>
  <c r="JNN47" i="7"/>
  <c r="JNM47" i="7"/>
  <c r="JNL47" i="7"/>
  <c r="JNK47" i="7"/>
  <c r="JNJ47" i="7"/>
  <c r="JNI47" i="7"/>
  <c r="JNH47" i="7"/>
  <c r="JNG47" i="7"/>
  <c r="JNF47" i="7"/>
  <c r="JNE47" i="7"/>
  <c r="JND47" i="7"/>
  <c r="JNC47" i="7"/>
  <c r="JNB47" i="7"/>
  <c r="JNA47" i="7"/>
  <c r="JMZ47" i="7"/>
  <c r="JMY47" i="7"/>
  <c r="JMX47" i="7"/>
  <c r="JMW47" i="7"/>
  <c r="JMV47" i="7"/>
  <c r="JMU47" i="7"/>
  <c r="JMT47" i="7"/>
  <c r="JMS47" i="7"/>
  <c r="JMR47" i="7"/>
  <c r="JMQ47" i="7"/>
  <c r="JMP47" i="7"/>
  <c r="JMO47" i="7"/>
  <c r="JMN47" i="7"/>
  <c r="JMM47" i="7"/>
  <c r="JML47" i="7"/>
  <c r="JMK47" i="7"/>
  <c r="JMJ47" i="7"/>
  <c r="JMI47" i="7"/>
  <c r="JMH47" i="7"/>
  <c r="JMG47" i="7"/>
  <c r="JMF47" i="7"/>
  <c r="JME47" i="7"/>
  <c r="JMD47" i="7"/>
  <c r="JMC47" i="7"/>
  <c r="JMB47" i="7"/>
  <c r="JMA47" i="7"/>
  <c r="JLZ47" i="7"/>
  <c r="JLY47" i="7"/>
  <c r="JLX47" i="7"/>
  <c r="JLW47" i="7"/>
  <c r="JLV47" i="7"/>
  <c r="JLU47" i="7"/>
  <c r="JLT47" i="7"/>
  <c r="JLS47" i="7"/>
  <c r="JLR47" i="7"/>
  <c r="JLQ47" i="7"/>
  <c r="JLP47" i="7"/>
  <c r="JLO47" i="7"/>
  <c r="JLN47" i="7"/>
  <c r="JLM47" i="7"/>
  <c r="JLL47" i="7"/>
  <c r="JLK47" i="7"/>
  <c r="JLJ47" i="7"/>
  <c r="JLI47" i="7"/>
  <c r="JLH47" i="7"/>
  <c r="JLG47" i="7"/>
  <c r="JLF47" i="7"/>
  <c r="JLE47" i="7"/>
  <c r="JLD47" i="7"/>
  <c r="JLC47" i="7"/>
  <c r="JLB47" i="7"/>
  <c r="JLA47" i="7"/>
  <c r="JKZ47" i="7"/>
  <c r="JKY47" i="7"/>
  <c r="JKX47" i="7"/>
  <c r="JKW47" i="7"/>
  <c r="JKV47" i="7"/>
  <c r="JKU47" i="7"/>
  <c r="JKT47" i="7"/>
  <c r="JKS47" i="7"/>
  <c r="JKR47" i="7"/>
  <c r="JKQ47" i="7"/>
  <c r="JKP47" i="7"/>
  <c r="JKO47" i="7"/>
  <c r="JKN47" i="7"/>
  <c r="JKM47" i="7"/>
  <c r="JKL47" i="7"/>
  <c r="JKK47" i="7"/>
  <c r="JKJ47" i="7"/>
  <c r="JKI47" i="7"/>
  <c r="JKH47" i="7"/>
  <c r="JKG47" i="7"/>
  <c r="JKF47" i="7"/>
  <c r="JKE47" i="7"/>
  <c r="JKD47" i="7"/>
  <c r="JKC47" i="7"/>
  <c r="JKB47" i="7"/>
  <c r="JKA47" i="7"/>
  <c r="JJZ47" i="7"/>
  <c r="JJY47" i="7"/>
  <c r="JJX47" i="7"/>
  <c r="JJW47" i="7"/>
  <c r="JJV47" i="7"/>
  <c r="JJU47" i="7"/>
  <c r="JJT47" i="7"/>
  <c r="JJS47" i="7"/>
  <c r="JJR47" i="7"/>
  <c r="JJQ47" i="7"/>
  <c r="JJP47" i="7"/>
  <c r="JJO47" i="7"/>
  <c r="JJN47" i="7"/>
  <c r="JJM47" i="7"/>
  <c r="JJL47" i="7"/>
  <c r="JJK47" i="7"/>
  <c r="JJJ47" i="7"/>
  <c r="JJI47" i="7"/>
  <c r="JJH47" i="7"/>
  <c r="JJG47" i="7"/>
  <c r="JJF47" i="7"/>
  <c r="JJE47" i="7"/>
  <c r="JJD47" i="7"/>
  <c r="JJC47" i="7"/>
  <c r="JJB47" i="7"/>
  <c r="JJA47" i="7"/>
  <c r="JIZ47" i="7"/>
  <c r="JIY47" i="7"/>
  <c r="JIX47" i="7"/>
  <c r="JIW47" i="7"/>
  <c r="JIV47" i="7"/>
  <c r="JIU47" i="7"/>
  <c r="JIT47" i="7"/>
  <c r="JIS47" i="7"/>
  <c r="JIR47" i="7"/>
  <c r="JIQ47" i="7"/>
  <c r="JIP47" i="7"/>
  <c r="JIO47" i="7"/>
  <c r="JIN47" i="7"/>
  <c r="JIM47" i="7"/>
  <c r="JIL47" i="7"/>
  <c r="JIK47" i="7"/>
  <c r="JIJ47" i="7"/>
  <c r="JII47" i="7"/>
  <c r="JIH47" i="7"/>
  <c r="JIG47" i="7"/>
  <c r="JIF47" i="7"/>
  <c r="JIE47" i="7"/>
  <c r="JID47" i="7"/>
  <c r="JIC47" i="7"/>
  <c r="JIB47" i="7"/>
  <c r="JIA47" i="7"/>
  <c r="JHZ47" i="7"/>
  <c r="JHY47" i="7"/>
  <c r="JHX47" i="7"/>
  <c r="JHW47" i="7"/>
  <c r="JHV47" i="7"/>
  <c r="JHU47" i="7"/>
  <c r="JHT47" i="7"/>
  <c r="JHS47" i="7"/>
  <c r="JHR47" i="7"/>
  <c r="JHQ47" i="7"/>
  <c r="JHP47" i="7"/>
  <c r="JHO47" i="7"/>
  <c r="JHN47" i="7"/>
  <c r="JHM47" i="7"/>
  <c r="JHL47" i="7"/>
  <c r="JHK47" i="7"/>
  <c r="JHJ47" i="7"/>
  <c r="JHI47" i="7"/>
  <c r="JHH47" i="7"/>
  <c r="JHG47" i="7"/>
  <c r="JHF47" i="7"/>
  <c r="JHE47" i="7"/>
  <c r="JHD47" i="7"/>
  <c r="JHC47" i="7"/>
  <c r="JHB47" i="7"/>
  <c r="JHA47" i="7"/>
  <c r="JGZ47" i="7"/>
  <c r="JGY47" i="7"/>
  <c r="JGX47" i="7"/>
  <c r="JGW47" i="7"/>
  <c r="JGV47" i="7"/>
  <c r="JGU47" i="7"/>
  <c r="JGT47" i="7"/>
  <c r="JGS47" i="7"/>
  <c r="JGR47" i="7"/>
  <c r="JGQ47" i="7"/>
  <c r="JGP47" i="7"/>
  <c r="JGO47" i="7"/>
  <c r="JGN47" i="7"/>
  <c r="JGM47" i="7"/>
  <c r="JGL47" i="7"/>
  <c r="JGK47" i="7"/>
  <c r="JGJ47" i="7"/>
  <c r="JGI47" i="7"/>
  <c r="JGH47" i="7"/>
  <c r="JGG47" i="7"/>
  <c r="JGF47" i="7"/>
  <c r="JGE47" i="7"/>
  <c r="JGD47" i="7"/>
  <c r="JGC47" i="7"/>
  <c r="JGB47" i="7"/>
  <c r="JGA47" i="7"/>
  <c r="JFZ47" i="7"/>
  <c r="JFY47" i="7"/>
  <c r="JFX47" i="7"/>
  <c r="JFW47" i="7"/>
  <c r="JFV47" i="7"/>
  <c r="JFU47" i="7"/>
  <c r="JFT47" i="7"/>
  <c r="JFS47" i="7"/>
  <c r="JFR47" i="7"/>
  <c r="JFQ47" i="7"/>
  <c r="JFP47" i="7"/>
  <c r="JFO47" i="7"/>
  <c r="JFN47" i="7"/>
  <c r="JFM47" i="7"/>
  <c r="JFL47" i="7"/>
  <c r="JFK47" i="7"/>
  <c r="JFJ47" i="7"/>
  <c r="JFI47" i="7"/>
  <c r="JFH47" i="7"/>
  <c r="JFG47" i="7"/>
  <c r="JFF47" i="7"/>
  <c r="JFE47" i="7"/>
  <c r="JFD47" i="7"/>
  <c r="JFC47" i="7"/>
  <c r="JFB47" i="7"/>
  <c r="JFA47" i="7"/>
  <c r="JEZ47" i="7"/>
  <c r="JEY47" i="7"/>
  <c r="JEX47" i="7"/>
  <c r="JEW47" i="7"/>
  <c r="JEV47" i="7"/>
  <c r="JEU47" i="7"/>
  <c r="JET47" i="7"/>
  <c r="JES47" i="7"/>
  <c r="JER47" i="7"/>
  <c r="JEQ47" i="7"/>
  <c r="JEP47" i="7"/>
  <c r="JEO47" i="7"/>
  <c r="JEN47" i="7"/>
  <c r="JEM47" i="7"/>
  <c r="JEL47" i="7"/>
  <c r="JEK47" i="7"/>
  <c r="JEJ47" i="7"/>
  <c r="JEI47" i="7"/>
  <c r="JEH47" i="7"/>
  <c r="JEG47" i="7"/>
  <c r="JEF47" i="7"/>
  <c r="JEE47" i="7"/>
  <c r="JED47" i="7"/>
  <c r="JEC47" i="7"/>
  <c r="JEB47" i="7"/>
  <c r="JEA47" i="7"/>
  <c r="JDZ47" i="7"/>
  <c r="JDY47" i="7"/>
  <c r="JDX47" i="7"/>
  <c r="JDW47" i="7"/>
  <c r="JDV47" i="7"/>
  <c r="JDU47" i="7"/>
  <c r="JDT47" i="7"/>
  <c r="JDS47" i="7"/>
  <c r="JDR47" i="7"/>
  <c r="JDQ47" i="7"/>
  <c r="JDP47" i="7"/>
  <c r="JDO47" i="7"/>
  <c r="JDN47" i="7"/>
  <c r="JDM47" i="7"/>
  <c r="JDL47" i="7"/>
  <c r="JDK47" i="7"/>
  <c r="JDJ47" i="7"/>
  <c r="JDI47" i="7"/>
  <c r="JDH47" i="7"/>
  <c r="JDG47" i="7"/>
  <c r="JDF47" i="7"/>
  <c r="JDE47" i="7"/>
  <c r="JDD47" i="7"/>
  <c r="JDC47" i="7"/>
  <c r="JDB47" i="7"/>
  <c r="JDA47" i="7"/>
  <c r="JCZ47" i="7"/>
  <c r="JCY47" i="7"/>
  <c r="JCX47" i="7"/>
  <c r="JCW47" i="7"/>
  <c r="JCV47" i="7"/>
  <c r="JCU47" i="7"/>
  <c r="JCT47" i="7"/>
  <c r="JCS47" i="7"/>
  <c r="JCR47" i="7"/>
  <c r="JCQ47" i="7"/>
  <c r="JCP47" i="7"/>
  <c r="JCO47" i="7"/>
  <c r="JCN47" i="7"/>
  <c r="JCM47" i="7"/>
  <c r="JCL47" i="7"/>
  <c r="JCK47" i="7"/>
  <c r="JCJ47" i="7"/>
  <c r="JCI47" i="7"/>
  <c r="JCH47" i="7"/>
  <c r="JCG47" i="7"/>
  <c r="JCF47" i="7"/>
  <c r="JCE47" i="7"/>
  <c r="JCD47" i="7"/>
  <c r="JCC47" i="7"/>
  <c r="JCB47" i="7"/>
  <c r="JCA47" i="7"/>
  <c r="JBZ47" i="7"/>
  <c r="JBY47" i="7"/>
  <c r="JBX47" i="7"/>
  <c r="JBW47" i="7"/>
  <c r="JBV47" i="7"/>
  <c r="JBU47" i="7"/>
  <c r="JBT47" i="7"/>
  <c r="JBS47" i="7"/>
  <c r="JBR47" i="7"/>
  <c r="JBQ47" i="7"/>
  <c r="JBP47" i="7"/>
  <c r="JBO47" i="7"/>
  <c r="JBN47" i="7"/>
  <c r="JBM47" i="7"/>
  <c r="JBL47" i="7"/>
  <c r="JBK47" i="7"/>
  <c r="JBJ47" i="7"/>
  <c r="JBI47" i="7"/>
  <c r="JBH47" i="7"/>
  <c r="JBG47" i="7"/>
  <c r="JBF47" i="7"/>
  <c r="JBE47" i="7"/>
  <c r="JBD47" i="7"/>
  <c r="JBC47" i="7"/>
  <c r="JBB47" i="7"/>
  <c r="JBA47" i="7"/>
  <c r="JAZ47" i="7"/>
  <c r="JAY47" i="7"/>
  <c r="JAX47" i="7"/>
  <c r="JAW47" i="7"/>
  <c r="JAV47" i="7"/>
  <c r="JAU47" i="7"/>
  <c r="JAT47" i="7"/>
  <c r="JAS47" i="7"/>
  <c r="JAR47" i="7"/>
  <c r="JAQ47" i="7"/>
  <c r="JAP47" i="7"/>
  <c r="JAO47" i="7"/>
  <c r="JAN47" i="7"/>
  <c r="JAM47" i="7"/>
  <c r="JAL47" i="7"/>
  <c r="JAK47" i="7"/>
  <c r="JAJ47" i="7"/>
  <c r="JAI47" i="7"/>
  <c r="JAH47" i="7"/>
  <c r="JAG47" i="7"/>
  <c r="JAF47" i="7"/>
  <c r="JAE47" i="7"/>
  <c r="JAD47" i="7"/>
  <c r="JAC47" i="7"/>
  <c r="JAB47" i="7"/>
  <c r="JAA47" i="7"/>
  <c r="IZZ47" i="7"/>
  <c r="IZY47" i="7"/>
  <c r="IZX47" i="7"/>
  <c r="IZW47" i="7"/>
  <c r="IZV47" i="7"/>
  <c r="IZU47" i="7"/>
  <c r="IZT47" i="7"/>
  <c r="IZS47" i="7"/>
  <c r="IZR47" i="7"/>
  <c r="IZQ47" i="7"/>
  <c r="IZP47" i="7"/>
  <c r="IZO47" i="7"/>
  <c r="IZN47" i="7"/>
  <c r="IZM47" i="7"/>
  <c r="IZL47" i="7"/>
  <c r="IZK47" i="7"/>
  <c r="IZJ47" i="7"/>
  <c r="IZI47" i="7"/>
  <c r="IZH47" i="7"/>
  <c r="IZG47" i="7"/>
  <c r="IZF47" i="7"/>
  <c r="IZE47" i="7"/>
  <c r="IZD47" i="7"/>
  <c r="IZC47" i="7"/>
  <c r="IZB47" i="7"/>
  <c r="IZA47" i="7"/>
  <c r="IYZ47" i="7"/>
  <c r="IYY47" i="7"/>
  <c r="IYX47" i="7"/>
  <c r="IYW47" i="7"/>
  <c r="IYV47" i="7"/>
  <c r="IYU47" i="7"/>
  <c r="IYT47" i="7"/>
  <c r="IYS47" i="7"/>
  <c r="IYR47" i="7"/>
  <c r="IYQ47" i="7"/>
  <c r="IYP47" i="7"/>
  <c r="IYO47" i="7"/>
  <c r="IYN47" i="7"/>
  <c r="IYM47" i="7"/>
  <c r="IYL47" i="7"/>
  <c r="IYK47" i="7"/>
  <c r="IYJ47" i="7"/>
  <c r="IYI47" i="7"/>
  <c r="IYH47" i="7"/>
  <c r="IYG47" i="7"/>
  <c r="IYF47" i="7"/>
  <c r="IYE47" i="7"/>
  <c r="IYD47" i="7"/>
  <c r="IYC47" i="7"/>
  <c r="IYB47" i="7"/>
  <c r="IYA47" i="7"/>
  <c r="IXZ47" i="7"/>
  <c r="IXY47" i="7"/>
  <c r="IXX47" i="7"/>
  <c r="IXW47" i="7"/>
  <c r="IXV47" i="7"/>
  <c r="IXU47" i="7"/>
  <c r="IXT47" i="7"/>
  <c r="IXS47" i="7"/>
  <c r="IXR47" i="7"/>
  <c r="IXQ47" i="7"/>
  <c r="IXP47" i="7"/>
  <c r="IXO47" i="7"/>
  <c r="IXN47" i="7"/>
  <c r="IXM47" i="7"/>
  <c r="IXL47" i="7"/>
  <c r="IXK47" i="7"/>
  <c r="IXJ47" i="7"/>
  <c r="IXI47" i="7"/>
  <c r="IXH47" i="7"/>
  <c r="IXG47" i="7"/>
  <c r="IXF47" i="7"/>
  <c r="IXE47" i="7"/>
  <c r="IXD47" i="7"/>
  <c r="IXC47" i="7"/>
  <c r="IXB47" i="7"/>
  <c r="IXA47" i="7"/>
  <c r="IWZ47" i="7"/>
  <c r="IWY47" i="7"/>
  <c r="IWX47" i="7"/>
  <c r="IWW47" i="7"/>
  <c r="IWV47" i="7"/>
  <c r="IWU47" i="7"/>
  <c r="IWT47" i="7"/>
  <c r="IWS47" i="7"/>
  <c r="IWR47" i="7"/>
  <c r="IWQ47" i="7"/>
  <c r="IWP47" i="7"/>
  <c r="IWO47" i="7"/>
  <c r="IWN47" i="7"/>
  <c r="IWM47" i="7"/>
  <c r="IWL47" i="7"/>
  <c r="IWK47" i="7"/>
  <c r="IWJ47" i="7"/>
  <c r="IWI47" i="7"/>
  <c r="IWH47" i="7"/>
  <c r="IWG47" i="7"/>
  <c r="IWF47" i="7"/>
  <c r="IWE47" i="7"/>
  <c r="IWD47" i="7"/>
  <c r="IWC47" i="7"/>
  <c r="IWB47" i="7"/>
  <c r="IWA47" i="7"/>
  <c r="IVZ47" i="7"/>
  <c r="IVY47" i="7"/>
  <c r="IVX47" i="7"/>
  <c r="IVW47" i="7"/>
  <c r="IVV47" i="7"/>
  <c r="IVU47" i="7"/>
  <c r="IVT47" i="7"/>
  <c r="IVS47" i="7"/>
  <c r="IVR47" i="7"/>
  <c r="IVQ47" i="7"/>
  <c r="IVP47" i="7"/>
  <c r="IVO47" i="7"/>
  <c r="IVN47" i="7"/>
  <c r="IVM47" i="7"/>
  <c r="IVL47" i="7"/>
  <c r="IVK47" i="7"/>
  <c r="IVJ47" i="7"/>
  <c r="IVI47" i="7"/>
  <c r="IVH47" i="7"/>
  <c r="IVG47" i="7"/>
  <c r="IVF47" i="7"/>
  <c r="IVE47" i="7"/>
  <c r="IVD47" i="7"/>
  <c r="IVC47" i="7"/>
  <c r="IVB47" i="7"/>
  <c r="IVA47" i="7"/>
  <c r="IUZ47" i="7"/>
  <c r="IUY47" i="7"/>
  <c r="IUX47" i="7"/>
  <c r="IUW47" i="7"/>
  <c r="IUV47" i="7"/>
  <c r="IUU47" i="7"/>
  <c r="IUT47" i="7"/>
  <c r="IUS47" i="7"/>
  <c r="IUR47" i="7"/>
  <c r="IUQ47" i="7"/>
  <c r="IUP47" i="7"/>
  <c r="IUO47" i="7"/>
  <c r="IUN47" i="7"/>
  <c r="IUM47" i="7"/>
  <c r="IUL47" i="7"/>
  <c r="IUK47" i="7"/>
  <c r="IUJ47" i="7"/>
  <c r="IUI47" i="7"/>
  <c r="IUH47" i="7"/>
  <c r="IUG47" i="7"/>
  <c r="IUF47" i="7"/>
  <c r="IUE47" i="7"/>
  <c r="IUD47" i="7"/>
  <c r="IUC47" i="7"/>
  <c r="IUB47" i="7"/>
  <c r="IUA47" i="7"/>
  <c r="ITZ47" i="7"/>
  <c r="ITY47" i="7"/>
  <c r="ITX47" i="7"/>
  <c r="ITW47" i="7"/>
  <c r="ITV47" i="7"/>
  <c r="ITU47" i="7"/>
  <c r="ITT47" i="7"/>
  <c r="ITS47" i="7"/>
  <c r="ITR47" i="7"/>
  <c r="ITQ47" i="7"/>
  <c r="ITP47" i="7"/>
  <c r="ITO47" i="7"/>
  <c r="ITN47" i="7"/>
  <c r="ITM47" i="7"/>
  <c r="ITL47" i="7"/>
  <c r="ITK47" i="7"/>
  <c r="ITJ47" i="7"/>
  <c r="ITI47" i="7"/>
  <c r="ITH47" i="7"/>
  <c r="ITG47" i="7"/>
  <c r="ITF47" i="7"/>
  <c r="ITE47" i="7"/>
  <c r="ITD47" i="7"/>
  <c r="ITC47" i="7"/>
  <c r="ITB47" i="7"/>
  <c r="ITA47" i="7"/>
  <c r="ISZ47" i="7"/>
  <c r="ISY47" i="7"/>
  <c r="ISX47" i="7"/>
  <c r="ISW47" i="7"/>
  <c r="ISV47" i="7"/>
  <c r="ISU47" i="7"/>
  <c r="IST47" i="7"/>
  <c r="ISS47" i="7"/>
  <c r="ISR47" i="7"/>
  <c r="ISQ47" i="7"/>
  <c r="ISP47" i="7"/>
  <c r="ISO47" i="7"/>
  <c r="ISN47" i="7"/>
  <c r="ISM47" i="7"/>
  <c r="ISL47" i="7"/>
  <c r="ISK47" i="7"/>
  <c r="ISJ47" i="7"/>
  <c r="ISI47" i="7"/>
  <c r="ISH47" i="7"/>
  <c r="ISG47" i="7"/>
  <c r="ISF47" i="7"/>
  <c r="ISE47" i="7"/>
  <c r="ISD47" i="7"/>
  <c r="ISC47" i="7"/>
  <c r="ISB47" i="7"/>
  <c r="ISA47" i="7"/>
  <c r="IRZ47" i="7"/>
  <c r="IRY47" i="7"/>
  <c r="IRX47" i="7"/>
  <c r="IRW47" i="7"/>
  <c r="IRV47" i="7"/>
  <c r="IRU47" i="7"/>
  <c r="IRT47" i="7"/>
  <c r="IRS47" i="7"/>
  <c r="IRR47" i="7"/>
  <c r="IRQ47" i="7"/>
  <c r="IRP47" i="7"/>
  <c r="IRO47" i="7"/>
  <c r="IRN47" i="7"/>
  <c r="IRM47" i="7"/>
  <c r="IRL47" i="7"/>
  <c r="IRK47" i="7"/>
  <c r="IRJ47" i="7"/>
  <c r="IRI47" i="7"/>
  <c r="IRH47" i="7"/>
  <c r="IRG47" i="7"/>
  <c r="IRF47" i="7"/>
  <c r="IRE47" i="7"/>
  <c r="IRD47" i="7"/>
  <c r="IRC47" i="7"/>
  <c r="IRB47" i="7"/>
  <c r="IRA47" i="7"/>
  <c r="IQZ47" i="7"/>
  <c r="IQY47" i="7"/>
  <c r="IQX47" i="7"/>
  <c r="IQW47" i="7"/>
  <c r="IQV47" i="7"/>
  <c r="IQU47" i="7"/>
  <c r="IQT47" i="7"/>
  <c r="IQS47" i="7"/>
  <c r="IQR47" i="7"/>
  <c r="IQQ47" i="7"/>
  <c r="IQP47" i="7"/>
  <c r="IQO47" i="7"/>
  <c r="IQN47" i="7"/>
  <c r="IQM47" i="7"/>
  <c r="IQL47" i="7"/>
  <c r="IQK47" i="7"/>
  <c r="IQJ47" i="7"/>
  <c r="IQI47" i="7"/>
  <c r="IQH47" i="7"/>
  <c r="IQG47" i="7"/>
  <c r="IQF47" i="7"/>
  <c r="IQE47" i="7"/>
  <c r="IQD47" i="7"/>
  <c r="IQC47" i="7"/>
  <c r="IQB47" i="7"/>
  <c r="IQA47" i="7"/>
  <c r="IPZ47" i="7"/>
  <c r="IPY47" i="7"/>
  <c r="IPX47" i="7"/>
  <c r="IPW47" i="7"/>
  <c r="IPV47" i="7"/>
  <c r="IPU47" i="7"/>
  <c r="IPT47" i="7"/>
  <c r="IPS47" i="7"/>
  <c r="IPR47" i="7"/>
  <c r="IPQ47" i="7"/>
  <c r="IPP47" i="7"/>
  <c r="IPO47" i="7"/>
  <c r="IPN47" i="7"/>
  <c r="IPM47" i="7"/>
  <c r="IPL47" i="7"/>
  <c r="IPK47" i="7"/>
  <c r="IPJ47" i="7"/>
  <c r="IPI47" i="7"/>
  <c r="IPH47" i="7"/>
  <c r="IPG47" i="7"/>
  <c r="IPF47" i="7"/>
  <c r="IPE47" i="7"/>
  <c r="IPD47" i="7"/>
  <c r="IPC47" i="7"/>
  <c r="IPB47" i="7"/>
  <c r="IPA47" i="7"/>
  <c r="IOZ47" i="7"/>
  <c r="IOY47" i="7"/>
  <c r="IOX47" i="7"/>
  <c r="IOW47" i="7"/>
  <c r="IOV47" i="7"/>
  <c r="IOU47" i="7"/>
  <c r="IOT47" i="7"/>
  <c r="IOS47" i="7"/>
  <c r="IOR47" i="7"/>
  <c r="IOQ47" i="7"/>
  <c r="IOP47" i="7"/>
  <c r="IOO47" i="7"/>
  <c r="ION47" i="7"/>
  <c r="IOM47" i="7"/>
  <c r="IOL47" i="7"/>
  <c r="IOK47" i="7"/>
  <c r="IOJ47" i="7"/>
  <c r="IOI47" i="7"/>
  <c r="IOH47" i="7"/>
  <c r="IOG47" i="7"/>
  <c r="IOF47" i="7"/>
  <c r="IOE47" i="7"/>
  <c r="IOD47" i="7"/>
  <c r="IOC47" i="7"/>
  <c r="IOB47" i="7"/>
  <c r="IOA47" i="7"/>
  <c r="INZ47" i="7"/>
  <c r="INY47" i="7"/>
  <c r="INX47" i="7"/>
  <c r="INW47" i="7"/>
  <c r="INV47" i="7"/>
  <c r="INU47" i="7"/>
  <c r="INT47" i="7"/>
  <c r="INS47" i="7"/>
  <c r="INR47" i="7"/>
  <c r="INQ47" i="7"/>
  <c r="INP47" i="7"/>
  <c r="INO47" i="7"/>
  <c r="INN47" i="7"/>
  <c r="INM47" i="7"/>
  <c r="INL47" i="7"/>
  <c r="INK47" i="7"/>
  <c r="INJ47" i="7"/>
  <c r="INI47" i="7"/>
  <c r="INH47" i="7"/>
  <c r="ING47" i="7"/>
  <c r="INF47" i="7"/>
  <c r="INE47" i="7"/>
  <c r="IND47" i="7"/>
  <c r="INC47" i="7"/>
  <c r="INB47" i="7"/>
  <c r="INA47" i="7"/>
  <c r="IMZ47" i="7"/>
  <c r="IMY47" i="7"/>
  <c r="IMX47" i="7"/>
  <c r="IMW47" i="7"/>
  <c r="IMV47" i="7"/>
  <c r="IMU47" i="7"/>
  <c r="IMT47" i="7"/>
  <c r="IMS47" i="7"/>
  <c r="IMR47" i="7"/>
  <c r="IMQ47" i="7"/>
  <c r="IMP47" i="7"/>
  <c r="IMO47" i="7"/>
  <c r="IMN47" i="7"/>
  <c r="IMM47" i="7"/>
  <c r="IML47" i="7"/>
  <c r="IMK47" i="7"/>
  <c r="IMJ47" i="7"/>
  <c r="IMI47" i="7"/>
  <c r="IMH47" i="7"/>
  <c r="IMG47" i="7"/>
  <c r="IMF47" i="7"/>
  <c r="IME47" i="7"/>
  <c r="IMD47" i="7"/>
  <c r="IMC47" i="7"/>
  <c r="IMB47" i="7"/>
  <c r="IMA47" i="7"/>
  <c r="ILZ47" i="7"/>
  <c r="ILY47" i="7"/>
  <c r="ILX47" i="7"/>
  <c r="ILW47" i="7"/>
  <c r="ILV47" i="7"/>
  <c r="ILU47" i="7"/>
  <c r="ILT47" i="7"/>
  <c r="ILS47" i="7"/>
  <c r="ILR47" i="7"/>
  <c r="ILQ47" i="7"/>
  <c r="ILP47" i="7"/>
  <c r="ILO47" i="7"/>
  <c r="ILN47" i="7"/>
  <c r="ILM47" i="7"/>
  <c r="ILL47" i="7"/>
  <c r="ILK47" i="7"/>
  <c r="ILJ47" i="7"/>
  <c r="ILI47" i="7"/>
  <c r="ILH47" i="7"/>
  <c r="ILG47" i="7"/>
  <c r="ILF47" i="7"/>
  <c r="ILE47" i="7"/>
  <c r="ILD47" i="7"/>
  <c r="ILC47" i="7"/>
  <c r="ILB47" i="7"/>
  <c r="ILA47" i="7"/>
  <c r="IKZ47" i="7"/>
  <c r="IKY47" i="7"/>
  <c r="IKX47" i="7"/>
  <c r="IKW47" i="7"/>
  <c r="IKV47" i="7"/>
  <c r="IKU47" i="7"/>
  <c r="IKT47" i="7"/>
  <c r="IKS47" i="7"/>
  <c r="IKR47" i="7"/>
  <c r="IKQ47" i="7"/>
  <c r="IKP47" i="7"/>
  <c r="IKO47" i="7"/>
  <c r="IKN47" i="7"/>
  <c r="IKM47" i="7"/>
  <c r="IKL47" i="7"/>
  <c r="IKK47" i="7"/>
  <c r="IKJ47" i="7"/>
  <c r="IKI47" i="7"/>
  <c r="IKH47" i="7"/>
  <c r="IKG47" i="7"/>
  <c r="IKF47" i="7"/>
  <c r="IKE47" i="7"/>
  <c r="IKD47" i="7"/>
  <c r="IKC47" i="7"/>
  <c r="IKB47" i="7"/>
  <c r="IKA47" i="7"/>
  <c r="IJZ47" i="7"/>
  <c r="IJY47" i="7"/>
  <c r="IJX47" i="7"/>
  <c r="IJW47" i="7"/>
  <c r="IJV47" i="7"/>
  <c r="IJU47" i="7"/>
  <c r="IJT47" i="7"/>
  <c r="IJS47" i="7"/>
  <c r="IJR47" i="7"/>
  <c r="IJQ47" i="7"/>
  <c r="IJP47" i="7"/>
  <c r="IJO47" i="7"/>
  <c r="IJN47" i="7"/>
  <c r="IJM47" i="7"/>
  <c r="IJL47" i="7"/>
  <c r="IJK47" i="7"/>
  <c r="IJJ47" i="7"/>
  <c r="IJI47" i="7"/>
  <c r="IJH47" i="7"/>
  <c r="IJG47" i="7"/>
  <c r="IJF47" i="7"/>
  <c r="IJE47" i="7"/>
  <c r="IJD47" i="7"/>
  <c r="IJC47" i="7"/>
  <c r="IJB47" i="7"/>
  <c r="IJA47" i="7"/>
  <c r="IIZ47" i="7"/>
  <c r="IIY47" i="7"/>
  <c r="IIX47" i="7"/>
  <c r="IIW47" i="7"/>
  <c r="IIV47" i="7"/>
  <c r="IIU47" i="7"/>
  <c r="IIT47" i="7"/>
  <c r="IIS47" i="7"/>
  <c r="IIR47" i="7"/>
  <c r="IIQ47" i="7"/>
  <c r="IIP47" i="7"/>
  <c r="IIO47" i="7"/>
  <c r="IIN47" i="7"/>
  <c r="IIM47" i="7"/>
  <c r="IIL47" i="7"/>
  <c r="IIK47" i="7"/>
  <c r="IIJ47" i="7"/>
  <c r="III47" i="7"/>
  <c r="IIH47" i="7"/>
  <c r="IIG47" i="7"/>
  <c r="IIF47" i="7"/>
  <c r="IIE47" i="7"/>
  <c r="IID47" i="7"/>
  <c r="IIC47" i="7"/>
  <c r="IIB47" i="7"/>
  <c r="IIA47" i="7"/>
  <c r="IHZ47" i="7"/>
  <c r="IHY47" i="7"/>
  <c r="IHX47" i="7"/>
  <c r="IHW47" i="7"/>
  <c r="IHV47" i="7"/>
  <c r="IHU47" i="7"/>
  <c r="IHT47" i="7"/>
  <c r="IHS47" i="7"/>
  <c r="IHR47" i="7"/>
  <c r="IHQ47" i="7"/>
  <c r="IHP47" i="7"/>
  <c r="IHO47" i="7"/>
  <c r="IHN47" i="7"/>
  <c r="IHM47" i="7"/>
  <c r="IHL47" i="7"/>
  <c r="IHK47" i="7"/>
  <c r="IHJ47" i="7"/>
  <c r="IHI47" i="7"/>
  <c r="IHH47" i="7"/>
  <c r="IHG47" i="7"/>
  <c r="IHF47" i="7"/>
  <c r="IHE47" i="7"/>
  <c r="IHD47" i="7"/>
  <c r="IHC47" i="7"/>
  <c r="IHB47" i="7"/>
  <c r="IHA47" i="7"/>
  <c r="IGZ47" i="7"/>
  <c r="IGY47" i="7"/>
  <c r="IGX47" i="7"/>
  <c r="IGW47" i="7"/>
  <c r="IGV47" i="7"/>
  <c r="IGU47" i="7"/>
  <c r="IGT47" i="7"/>
  <c r="IGS47" i="7"/>
  <c r="IGR47" i="7"/>
  <c r="IGQ47" i="7"/>
  <c r="IGP47" i="7"/>
  <c r="IGO47" i="7"/>
  <c r="IGN47" i="7"/>
  <c r="IGM47" i="7"/>
  <c r="IGL47" i="7"/>
  <c r="IGK47" i="7"/>
  <c r="IGJ47" i="7"/>
  <c r="IGI47" i="7"/>
  <c r="IGH47" i="7"/>
  <c r="IGG47" i="7"/>
  <c r="IGF47" i="7"/>
  <c r="IGE47" i="7"/>
  <c r="IGD47" i="7"/>
  <c r="IGC47" i="7"/>
  <c r="IGB47" i="7"/>
  <c r="IGA47" i="7"/>
  <c r="IFZ47" i="7"/>
  <c r="IFY47" i="7"/>
  <c r="IFX47" i="7"/>
  <c r="IFW47" i="7"/>
  <c r="IFV47" i="7"/>
  <c r="IFU47" i="7"/>
  <c r="IFT47" i="7"/>
  <c r="IFS47" i="7"/>
  <c r="IFR47" i="7"/>
  <c r="IFQ47" i="7"/>
  <c r="IFP47" i="7"/>
  <c r="IFO47" i="7"/>
  <c r="IFN47" i="7"/>
  <c r="IFM47" i="7"/>
  <c r="IFL47" i="7"/>
  <c r="IFK47" i="7"/>
  <c r="IFJ47" i="7"/>
  <c r="IFI47" i="7"/>
  <c r="IFH47" i="7"/>
  <c r="IFG47" i="7"/>
  <c r="IFF47" i="7"/>
  <c r="IFE47" i="7"/>
  <c r="IFD47" i="7"/>
  <c r="IFC47" i="7"/>
  <c r="IFB47" i="7"/>
  <c r="IFA47" i="7"/>
  <c r="IEZ47" i="7"/>
  <c r="IEY47" i="7"/>
  <c r="IEX47" i="7"/>
  <c r="IEW47" i="7"/>
  <c r="IEV47" i="7"/>
  <c r="IEU47" i="7"/>
  <c r="IET47" i="7"/>
  <c r="IES47" i="7"/>
  <c r="IER47" i="7"/>
  <c r="IEQ47" i="7"/>
  <c r="IEP47" i="7"/>
  <c r="IEO47" i="7"/>
  <c r="IEN47" i="7"/>
  <c r="IEM47" i="7"/>
  <c r="IEL47" i="7"/>
  <c r="IEK47" i="7"/>
  <c r="IEJ47" i="7"/>
  <c r="IEI47" i="7"/>
  <c r="IEH47" i="7"/>
  <c r="IEG47" i="7"/>
  <c r="IEF47" i="7"/>
  <c r="IEE47" i="7"/>
  <c r="IED47" i="7"/>
  <c r="IEC47" i="7"/>
  <c r="IEB47" i="7"/>
  <c r="IEA47" i="7"/>
  <c r="IDZ47" i="7"/>
  <c r="IDY47" i="7"/>
  <c r="IDX47" i="7"/>
  <c r="IDW47" i="7"/>
  <c r="IDV47" i="7"/>
  <c r="IDU47" i="7"/>
  <c r="IDT47" i="7"/>
  <c r="IDS47" i="7"/>
  <c r="IDR47" i="7"/>
  <c r="IDQ47" i="7"/>
  <c r="IDP47" i="7"/>
  <c r="IDO47" i="7"/>
  <c r="IDN47" i="7"/>
  <c r="IDM47" i="7"/>
  <c r="IDL47" i="7"/>
  <c r="IDK47" i="7"/>
  <c r="IDJ47" i="7"/>
  <c r="IDI47" i="7"/>
  <c r="IDH47" i="7"/>
  <c r="IDG47" i="7"/>
  <c r="IDF47" i="7"/>
  <c r="IDE47" i="7"/>
  <c r="IDD47" i="7"/>
  <c r="IDC47" i="7"/>
  <c r="IDB47" i="7"/>
  <c r="IDA47" i="7"/>
  <c r="ICZ47" i="7"/>
  <c r="ICY47" i="7"/>
  <c r="ICX47" i="7"/>
  <c r="ICW47" i="7"/>
  <c r="ICV47" i="7"/>
  <c r="ICU47" i="7"/>
  <c r="ICT47" i="7"/>
  <c r="ICS47" i="7"/>
  <c r="ICR47" i="7"/>
  <c r="ICQ47" i="7"/>
  <c r="ICP47" i="7"/>
  <c r="ICO47" i="7"/>
  <c r="ICN47" i="7"/>
  <c r="ICM47" i="7"/>
  <c r="ICL47" i="7"/>
  <c r="ICK47" i="7"/>
  <c r="ICJ47" i="7"/>
  <c r="ICI47" i="7"/>
  <c r="ICH47" i="7"/>
  <c r="ICG47" i="7"/>
  <c r="ICF47" i="7"/>
  <c r="ICE47" i="7"/>
  <c r="ICD47" i="7"/>
  <c r="ICC47" i="7"/>
  <c r="ICB47" i="7"/>
  <c r="ICA47" i="7"/>
  <c r="IBZ47" i="7"/>
  <c r="IBY47" i="7"/>
  <c r="IBX47" i="7"/>
  <c r="IBW47" i="7"/>
  <c r="IBV47" i="7"/>
  <c r="IBU47" i="7"/>
  <c r="IBT47" i="7"/>
  <c r="IBS47" i="7"/>
  <c r="IBR47" i="7"/>
  <c r="IBQ47" i="7"/>
  <c r="IBP47" i="7"/>
  <c r="IBO47" i="7"/>
  <c r="IBN47" i="7"/>
  <c r="IBM47" i="7"/>
  <c r="IBL47" i="7"/>
  <c r="IBK47" i="7"/>
  <c r="IBJ47" i="7"/>
  <c r="IBI47" i="7"/>
  <c r="IBH47" i="7"/>
  <c r="IBG47" i="7"/>
  <c r="IBF47" i="7"/>
  <c r="IBE47" i="7"/>
  <c r="IBD47" i="7"/>
  <c r="IBC47" i="7"/>
  <c r="IBB47" i="7"/>
  <c r="IBA47" i="7"/>
  <c r="IAZ47" i="7"/>
  <c r="IAY47" i="7"/>
  <c r="IAX47" i="7"/>
  <c r="IAW47" i="7"/>
  <c r="IAV47" i="7"/>
  <c r="IAU47" i="7"/>
  <c r="IAT47" i="7"/>
  <c r="IAS47" i="7"/>
  <c r="IAR47" i="7"/>
  <c r="IAQ47" i="7"/>
  <c r="IAP47" i="7"/>
  <c r="IAO47" i="7"/>
  <c r="IAN47" i="7"/>
  <c r="IAM47" i="7"/>
  <c r="IAL47" i="7"/>
  <c r="IAK47" i="7"/>
  <c r="IAJ47" i="7"/>
  <c r="IAI47" i="7"/>
  <c r="IAH47" i="7"/>
  <c r="IAG47" i="7"/>
  <c r="IAF47" i="7"/>
  <c r="IAE47" i="7"/>
  <c r="IAD47" i="7"/>
  <c r="IAC47" i="7"/>
  <c r="IAB47" i="7"/>
  <c r="IAA47" i="7"/>
  <c r="HZZ47" i="7"/>
  <c r="HZY47" i="7"/>
  <c r="HZX47" i="7"/>
  <c r="HZW47" i="7"/>
  <c r="HZV47" i="7"/>
  <c r="HZU47" i="7"/>
  <c r="HZT47" i="7"/>
  <c r="HZS47" i="7"/>
  <c r="HZR47" i="7"/>
  <c r="HZQ47" i="7"/>
  <c r="HZP47" i="7"/>
  <c r="HZO47" i="7"/>
  <c r="HZN47" i="7"/>
  <c r="HZM47" i="7"/>
  <c r="HZL47" i="7"/>
  <c r="HZK47" i="7"/>
  <c r="HZJ47" i="7"/>
  <c r="HZI47" i="7"/>
  <c r="HZH47" i="7"/>
  <c r="HZG47" i="7"/>
  <c r="HZF47" i="7"/>
  <c r="HZE47" i="7"/>
  <c r="HZD47" i="7"/>
  <c r="HZC47" i="7"/>
  <c r="HZB47" i="7"/>
  <c r="HZA47" i="7"/>
  <c r="HYZ47" i="7"/>
  <c r="HYY47" i="7"/>
  <c r="HYX47" i="7"/>
  <c r="HYW47" i="7"/>
  <c r="HYV47" i="7"/>
  <c r="HYU47" i="7"/>
  <c r="HYT47" i="7"/>
  <c r="HYS47" i="7"/>
  <c r="HYR47" i="7"/>
  <c r="HYQ47" i="7"/>
  <c r="HYP47" i="7"/>
  <c r="HYO47" i="7"/>
  <c r="HYN47" i="7"/>
  <c r="HYM47" i="7"/>
  <c r="HYL47" i="7"/>
  <c r="HYK47" i="7"/>
  <c r="HYJ47" i="7"/>
  <c r="HYI47" i="7"/>
  <c r="HYH47" i="7"/>
  <c r="HYG47" i="7"/>
  <c r="HYF47" i="7"/>
  <c r="HYE47" i="7"/>
  <c r="HYD47" i="7"/>
  <c r="HYC47" i="7"/>
  <c r="HYB47" i="7"/>
  <c r="HYA47" i="7"/>
  <c r="HXZ47" i="7"/>
  <c r="HXY47" i="7"/>
  <c r="HXX47" i="7"/>
  <c r="HXW47" i="7"/>
  <c r="HXV47" i="7"/>
  <c r="HXU47" i="7"/>
  <c r="HXT47" i="7"/>
  <c r="HXS47" i="7"/>
  <c r="HXR47" i="7"/>
  <c r="HXQ47" i="7"/>
  <c r="HXP47" i="7"/>
  <c r="HXO47" i="7"/>
  <c r="HXN47" i="7"/>
  <c r="HXM47" i="7"/>
  <c r="HXL47" i="7"/>
  <c r="HXK47" i="7"/>
  <c r="HXJ47" i="7"/>
  <c r="HXI47" i="7"/>
  <c r="HXH47" i="7"/>
  <c r="HXG47" i="7"/>
  <c r="HXF47" i="7"/>
  <c r="HXE47" i="7"/>
  <c r="HXD47" i="7"/>
  <c r="HXC47" i="7"/>
  <c r="HXB47" i="7"/>
  <c r="HXA47" i="7"/>
  <c r="HWZ47" i="7"/>
  <c r="HWY47" i="7"/>
  <c r="HWX47" i="7"/>
  <c r="HWW47" i="7"/>
  <c r="HWV47" i="7"/>
  <c r="HWU47" i="7"/>
  <c r="HWT47" i="7"/>
  <c r="HWS47" i="7"/>
  <c r="HWR47" i="7"/>
  <c r="HWQ47" i="7"/>
  <c r="HWP47" i="7"/>
  <c r="HWO47" i="7"/>
  <c r="HWN47" i="7"/>
  <c r="HWM47" i="7"/>
  <c r="HWL47" i="7"/>
  <c r="HWK47" i="7"/>
  <c r="HWJ47" i="7"/>
  <c r="HWI47" i="7"/>
  <c r="HWH47" i="7"/>
  <c r="HWG47" i="7"/>
  <c r="HWF47" i="7"/>
  <c r="HWE47" i="7"/>
  <c r="HWD47" i="7"/>
  <c r="HWC47" i="7"/>
  <c r="HWB47" i="7"/>
  <c r="HWA47" i="7"/>
  <c r="HVZ47" i="7"/>
  <c r="HVY47" i="7"/>
  <c r="HVX47" i="7"/>
  <c r="HVW47" i="7"/>
  <c r="HVV47" i="7"/>
  <c r="HVU47" i="7"/>
  <c r="HVT47" i="7"/>
  <c r="HVS47" i="7"/>
  <c r="HVR47" i="7"/>
  <c r="HVQ47" i="7"/>
  <c r="HVP47" i="7"/>
  <c r="HVO47" i="7"/>
  <c r="HVN47" i="7"/>
  <c r="HVM47" i="7"/>
  <c r="HVL47" i="7"/>
  <c r="HVK47" i="7"/>
  <c r="HVJ47" i="7"/>
  <c r="HVI47" i="7"/>
  <c r="HVH47" i="7"/>
  <c r="HVG47" i="7"/>
  <c r="HVF47" i="7"/>
  <c r="HVE47" i="7"/>
  <c r="HVD47" i="7"/>
  <c r="HVC47" i="7"/>
  <c r="HVB47" i="7"/>
  <c r="HVA47" i="7"/>
  <c r="HUZ47" i="7"/>
  <c r="HUY47" i="7"/>
  <c r="HUX47" i="7"/>
  <c r="HUW47" i="7"/>
  <c r="HUV47" i="7"/>
  <c r="HUU47" i="7"/>
  <c r="HUT47" i="7"/>
  <c r="HUS47" i="7"/>
  <c r="HUR47" i="7"/>
  <c r="HUQ47" i="7"/>
  <c r="HUP47" i="7"/>
  <c r="HUO47" i="7"/>
  <c r="HUN47" i="7"/>
  <c r="HUM47" i="7"/>
  <c r="HUL47" i="7"/>
  <c r="HUK47" i="7"/>
  <c r="HUJ47" i="7"/>
  <c r="HUI47" i="7"/>
  <c r="HUH47" i="7"/>
  <c r="HUG47" i="7"/>
  <c r="HUF47" i="7"/>
  <c r="HUE47" i="7"/>
  <c r="HUD47" i="7"/>
  <c r="HUC47" i="7"/>
  <c r="HUB47" i="7"/>
  <c r="HUA47" i="7"/>
  <c r="HTZ47" i="7"/>
  <c r="HTY47" i="7"/>
  <c r="HTX47" i="7"/>
  <c r="HTW47" i="7"/>
  <c r="HTV47" i="7"/>
  <c r="HTU47" i="7"/>
  <c r="HTT47" i="7"/>
  <c r="HTS47" i="7"/>
  <c r="HTR47" i="7"/>
  <c r="HTQ47" i="7"/>
  <c r="HTP47" i="7"/>
  <c r="HTO47" i="7"/>
  <c r="HTN47" i="7"/>
  <c r="HTM47" i="7"/>
  <c r="HTL47" i="7"/>
  <c r="HTK47" i="7"/>
  <c r="HTJ47" i="7"/>
  <c r="HTI47" i="7"/>
  <c r="HTH47" i="7"/>
  <c r="HTG47" i="7"/>
  <c r="HTF47" i="7"/>
  <c r="HTE47" i="7"/>
  <c r="HTD47" i="7"/>
  <c r="HTC47" i="7"/>
  <c r="HTB47" i="7"/>
  <c r="HTA47" i="7"/>
  <c r="HSZ47" i="7"/>
  <c r="HSY47" i="7"/>
  <c r="HSX47" i="7"/>
  <c r="HSW47" i="7"/>
  <c r="HSV47" i="7"/>
  <c r="HSU47" i="7"/>
  <c r="HST47" i="7"/>
  <c r="HSS47" i="7"/>
  <c r="HSR47" i="7"/>
  <c r="HSQ47" i="7"/>
  <c r="HSP47" i="7"/>
  <c r="HSO47" i="7"/>
  <c r="HSN47" i="7"/>
  <c r="HSM47" i="7"/>
  <c r="HSL47" i="7"/>
  <c r="HSK47" i="7"/>
  <c r="HSJ47" i="7"/>
  <c r="HSI47" i="7"/>
  <c r="HSH47" i="7"/>
  <c r="HSG47" i="7"/>
  <c r="HSF47" i="7"/>
  <c r="HSE47" i="7"/>
  <c r="HSD47" i="7"/>
  <c r="HSC47" i="7"/>
  <c r="HSB47" i="7"/>
  <c r="HSA47" i="7"/>
  <c r="HRZ47" i="7"/>
  <c r="HRY47" i="7"/>
  <c r="HRX47" i="7"/>
  <c r="HRW47" i="7"/>
  <c r="HRV47" i="7"/>
  <c r="HRU47" i="7"/>
  <c r="HRT47" i="7"/>
  <c r="HRS47" i="7"/>
  <c r="HRR47" i="7"/>
  <c r="HRQ47" i="7"/>
  <c r="HRP47" i="7"/>
  <c r="HRO47" i="7"/>
  <c r="HRN47" i="7"/>
  <c r="HRM47" i="7"/>
  <c r="HRL47" i="7"/>
  <c r="HRK47" i="7"/>
  <c r="HRJ47" i="7"/>
  <c r="HRI47" i="7"/>
  <c r="HRH47" i="7"/>
  <c r="HRG47" i="7"/>
  <c r="HRF47" i="7"/>
  <c r="HRE47" i="7"/>
  <c r="HRD47" i="7"/>
  <c r="HRC47" i="7"/>
  <c r="HRB47" i="7"/>
  <c r="HRA47" i="7"/>
  <c r="HQZ47" i="7"/>
  <c r="HQY47" i="7"/>
  <c r="HQX47" i="7"/>
  <c r="HQW47" i="7"/>
  <c r="HQV47" i="7"/>
  <c r="HQU47" i="7"/>
  <c r="HQT47" i="7"/>
  <c r="HQS47" i="7"/>
  <c r="HQR47" i="7"/>
  <c r="HQQ47" i="7"/>
  <c r="HQP47" i="7"/>
  <c r="HQO47" i="7"/>
  <c r="HQN47" i="7"/>
  <c r="HQM47" i="7"/>
  <c r="HQL47" i="7"/>
  <c r="HQK47" i="7"/>
  <c r="HQJ47" i="7"/>
  <c r="HQI47" i="7"/>
  <c r="HQH47" i="7"/>
  <c r="HQG47" i="7"/>
  <c r="HQF47" i="7"/>
  <c r="HQE47" i="7"/>
  <c r="HQD47" i="7"/>
  <c r="HQC47" i="7"/>
  <c r="HQB47" i="7"/>
  <c r="HQA47" i="7"/>
  <c r="HPZ47" i="7"/>
  <c r="HPY47" i="7"/>
  <c r="HPX47" i="7"/>
  <c r="HPW47" i="7"/>
  <c r="HPV47" i="7"/>
  <c r="HPU47" i="7"/>
  <c r="HPT47" i="7"/>
  <c r="HPS47" i="7"/>
  <c r="HPR47" i="7"/>
  <c r="HPQ47" i="7"/>
  <c r="HPP47" i="7"/>
  <c r="HPO47" i="7"/>
  <c r="HPN47" i="7"/>
  <c r="HPM47" i="7"/>
  <c r="HPL47" i="7"/>
  <c r="HPK47" i="7"/>
  <c r="HPJ47" i="7"/>
  <c r="HPI47" i="7"/>
  <c r="HPH47" i="7"/>
  <c r="HPG47" i="7"/>
  <c r="HPF47" i="7"/>
  <c r="HPE47" i="7"/>
  <c r="HPD47" i="7"/>
  <c r="HPC47" i="7"/>
  <c r="HPB47" i="7"/>
  <c r="HPA47" i="7"/>
  <c r="HOZ47" i="7"/>
  <c r="HOY47" i="7"/>
  <c r="HOX47" i="7"/>
  <c r="HOW47" i="7"/>
  <c r="HOV47" i="7"/>
  <c r="HOU47" i="7"/>
  <c r="HOT47" i="7"/>
  <c r="HOS47" i="7"/>
  <c r="HOR47" i="7"/>
  <c r="HOQ47" i="7"/>
  <c r="HOP47" i="7"/>
  <c r="HOO47" i="7"/>
  <c r="HON47" i="7"/>
  <c r="HOM47" i="7"/>
  <c r="HOL47" i="7"/>
  <c r="HOK47" i="7"/>
  <c r="HOJ47" i="7"/>
  <c r="HOI47" i="7"/>
  <c r="HOH47" i="7"/>
  <c r="HOG47" i="7"/>
  <c r="HOF47" i="7"/>
  <c r="HOE47" i="7"/>
  <c r="HOD47" i="7"/>
  <c r="HOC47" i="7"/>
  <c r="HOB47" i="7"/>
  <c r="HOA47" i="7"/>
  <c r="HNZ47" i="7"/>
  <c r="HNY47" i="7"/>
  <c r="HNX47" i="7"/>
  <c r="HNW47" i="7"/>
  <c r="HNV47" i="7"/>
  <c r="HNU47" i="7"/>
  <c r="HNT47" i="7"/>
  <c r="HNS47" i="7"/>
  <c r="HNR47" i="7"/>
  <c r="HNQ47" i="7"/>
  <c r="HNP47" i="7"/>
  <c r="HNO47" i="7"/>
  <c r="HNN47" i="7"/>
  <c r="HNM47" i="7"/>
  <c r="HNL47" i="7"/>
  <c r="HNK47" i="7"/>
  <c r="HNJ47" i="7"/>
  <c r="HNI47" i="7"/>
  <c r="HNH47" i="7"/>
  <c r="HNG47" i="7"/>
  <c r="HNF47" i="7"/>
  <c r="HNE47" i="7"/>
  <c r="HND47" i="7"/>
  <c r="HNC47" i="7"/>
  <c r="HNB47" i="7"/>
  <c r="HNA47" i="7"/>
  <c r="HMZ47" i="7"/>
  <c r="HMY47" i="7"/>
  <c r="HMX47" i="7"/>
  <c r="HMW47" i="7"/>
  <c r="HMV47" i="7"/>
  <c r="HMU47" i="7"/>
  <c r="HMT47" i="7"/>
  <c r="HMS47" i="7"/>
  <c r="HMR47" i="7"/>
  <c r="HMQ47" i="7"/>
  <c r="HMP47" i="7"/>
  <c r="HMO47" i="7"/>
  <c r="HMN47" i="7"/>
  <c r="HMM47" i="7"/>
  <c r="HML47" i="7"/>
  <c r="HMK47" i="7"/>
  <c r="HMJ47" i="7"/>
  <c r="HMI47" i="7"/>
  <c r="HMH47" i="7"/>
  <c r="HMG47" i="7"/>
  <c r="HMF47" i="7"/>
  <c r="HME47" i="7"/>
  <c r="HMD47" i="7"/>
  <c r="HMC47" i="7"/>
  <c r="HMB47" i="7"/>
  <c r="HMA47" i="7"/>
  <c r="HLZ47" i="7"/>
  <c r="HLY47" i="7"/>
  <c r="HLX47" i="7"/>
  <c r="HLW47" i="7"/>
  <c r="HLV47" i="7"/>
  <c r="HLU47" i="7"/>
  <c r="HLT47" i="7"/>
  <c r="HLS47" i="7"/>
  <c r="HLR47" i="7"/>
  <c r="HLQ47" i="7"/>
  <c r="HLP47" i="7"/>
  <c r="HLO47" i="7"/>
  <c r="HLN47" i="7"/>
  <c r="HLM47" i="7"/>
  <c r="HLL47" i="7"/>
  <c r="HLK47" i="7"/>
  <c r="HLJ47" i="7"/>
  <c r="HLI47" i="7"/>
  <c r="HLH47" i="7"/>
  <c r="HLG47" i="7"/>
  <c r="HLF47" i="7"/>
  <c r="HLE47" i="7"/>
  <c r="HLD47" i="7"/>
  <c r="HLC47" i="7"/>
  <c r="HLB47" i="7"/>
  <c r="HLA47" i="7"/>
  <c r="HKZ47" i="7"/>
  <c r="HKY47" i="7"/>
  <c r="HKX47" i="7"/>
  <c r="HKW47" i="7"/>
  <c r="HKV47" i="7"/>
  <c r="HKU47" i="7"/>
  <c r="HKT47" i="7"/>
  <c r="HKS47" i="7"/>
  <c r="HKR47" i="7"/>
  <c r="HKQ47" i="7"/>
  <c r="HKP47" i="7"/>
  <c r="HKO47" i="7"/>
  <c r="HKN47" i="7"/>
  <c r="HKM47" i="7"/>
  <c r="HKL47" i="7"/>
  <c r="HKK47" i="7"/>
  <c r="HKJ47" i="7"/>
  <c r="HKI47" i="7"/>
  <c r="HKH47" i="7"/>
  <c r="HKG47" i="7"/>
  <c r="HKF47" i="7"/>
  <c r="HKE47" i="7"/>
  <c r="HKD47" i="7"/>
  <c r="HKC47" i="7"/>
  <c r="HKB47" i="7"/>
  <c r="HKA47" i="7"/>
  <c r="HJZ47" i="7"/>
  <c r="HJY47" i="7"/>
  <c r="HJX47" i="7"/>
  <c r="HJW47" i="7"/>
  <c r="HJV47" i="7"/>
  <c r="HJU47" i="7"/>
  <c r="HJT47" i="7"/>
  <c r="HJS47" i="7"/>
  <c r="HJR47" i="7"/>
  <c r="HJQ47" i="7"/>
  <c r="HJP47" i="7"/>
  <c r="HJO47" i="7"/>
  <c r="HJN47" i="7"/>
  <c r="HJM47" i="7"/>
  <c r="HJL47" i="7"/>
  <c r="HJK47" i="7"/>
  <c r="HJJ47" i="7"/>
  <c r="HJI47" i="7"/>
  <c r="HJH47" i="7"/>
  <c r="HJG47" i="7"/>
  <c r="HJF47" i="7"/>
  <c r="HJE47" i="7"/>
  <c r="HJD47" i="7"/>
  <c r="HJC47" i="7"/>
  <c r="HJB47" i="7"/>
  <c r="HJA47" i="7"/>
  <c r="HIZ47" i="7"/>
  <c r="HIY47" i="7"/>
  <c r="HIX47" i="7"/>
  <c r="HIW47" i="7"/>
  <c r="HIV47" i="7"/>
  <c r="HIU47" i="7"/>
  <c r="HIT47" i="7"/>
  <c r="HIS47" i="7"/>
  <c r="HIR47" i="7"/>
  <c r="HIQ47" i="7"/>
  <c r="HIP47" i="7"/>
  <c r="HIO47" i="7"/>
  <c r="HIN47" i="7"/>
  <c r="HIM47" i="7"/>
  <c r="HIL47" i="7"/>
  <c r="HIK47" i="7"/>
  <c r="HIJ47" i="7"/>
  <c r="HII47" i="7"/>
  <c r="HIH47" i="7"/>
  <c r="HIG47" i="7"/>
  <c r="HIF47" i="7"/>
  <c r="HIE47" i="7"/>
  <c r="HID47" i="7"/>
  <c r="HIC47" i="7"/>
  <c r="HIB47" i="7"/>
  <c r="HIA47" i="7"/>
  <c r="HHZ47" i="7"/>
  <c r="HHY47" i="7"/>
  <c r="HHX47" i="7"/>
  <c r="HHW47" i="7"/>
  <c r="HHV47" i="7"/>
  <c r="HHU47" i="7"/>
  <c r="HHT47" i="7"/>
  <c r="HHS47" i="7"/>
  <c r="HHR47" i="7"/>
  <c r="HHQ47" i="7"/>
  <c r="HHP47" i="7"/>
  <c r="HHO47" i="7"/>
  <c r="HHN47" i="7"/>
  <c r="HHM47" i="7"/>
  <c r="HHL47" i="7"/>
  <c r="HHK47" i="7"/>
  <c r="HHJ47" i="7"/>
  <c r="HHI47" i="7"/>
  <c r="HHH47" i="7"/>
  <c r="HHG47" i="7"/>
  <c r="HHF47" i="7"/>
  <c r="HHE47" i="7"/>
  <c r="HHD47" i="7"/>
  <c r="HHC47" i="7"/>
  <c r="HHB47" i="7"/>
  <c r="HHA47" i="7"/>
  <c r="HGZ47" i="7"/>
  <c r="HGY47" i="7"/>
  <c r="HGX47" i="7"/>
  <c r="HGW47" i="7"/>
  <c r="HGV47" i="7"/>
  <c r="HGU47" i="7"/>
  <c r="HGT47" i="7"/>
  <c r="HGS47" i="7"/>
  <c r="HGR47" i="7"/>
  <c r="HGQ47" i="7"/>
  <c r="HGP47" i="7"/>
  <c r="HGO47" i="7"/>
  <c r="HGN47" i="7"/>
  <c r="HGM47" i="7"/>
  <c r="HGL47" i="7"/>
  <c r="HGK47" i="7"/>
  <c r="HGJ47" i="7"/>
  <c r="HGI47" i="7"/>
  <c r="HGH47" i="7"/>
  <c r="HGG47" i="7"/>
  <c r="HGF47" i="7"/>
  <c r="HGE47" i="7"/>
  <c r="HGD47" i="7"/>
  <c r="HGC47" i="7"/>
  <c r="HGB47" i="7"/>
  <c r="HGA47" i="7"/>
  <c r="HFZ47" i="7"/>
  <c r="HFY47" i="7"/>
  <c r="HFX47" i="7"/>
  <c r="HFW47" i="7"/>
  <c r="HFV47" i="7"/>
  <c r="HFU47" i="7"/>
  <c r="HFT47" i="7"/>
  <c r="HFS47" i="7"/>
  <c r="HFR47" i="7"/>
  <c r="HFQ47" i="7"/>
  <c r="HFP47" i="7"/>
  <c r="HFO47" i="7"/>
  <c r="HFN47" i="7"/>
  <c r="HFM47" i="7"/>
  <c r="HFL47" i="7"/>
  <c r="HFK47" i="7"/>
  <c r="HFJ47" i="7"/>
  <c r="HFI47" i="7"/>
  <c r="HFH47" i="7"/>
  <c r="HFG47" i="7"/>
  <c r="HFF47" i="7"/>
  <c r="HFE47" i="7"/>
  <c r="HFD47" i="7"/>
  <c r="HFC47" i="7"/>
  <c r="HFB47" i="7"/>
  <c r="HFA47" i="7"/>
  <c r="HEZ47" i="7"/>
  <c r="HEY47" i="7"/>
  <c r="HEX47" i="7"/>
  <c r="HEW47" i="7"/>
  <c r="HEV47" i="7"/>
  <c r="HEU47" i="7"/>
  <c r="HET47" i="7"/>
  <c r="HES47" i="7"/>
  <c r="HER47" i="7"/>
  <c r="HEQ47" i="7"/>
  <c r="HEP47" i="7"/>
  <c r="HEO47" i="7"/>
  <c r="HEN47" i="7"/>
  <c r="HEM47" i="7"/>
  <c r="HEL47" i="7"/>
  <c r="HEK47" i="7"/>
  <c r="HEJ47" i="7"/>
  <c r="HEI47" i="7"/>
  <c r="HEH47" i="7"/>
  <c r="HEG47" i="7"/>
  <c r="HEF47" i="7"/>
  <c r="HEE47" i="7"/>
  <c r="HED47" i="7"/>
  <c r="HEC47" i="7"/>
  <c r="HEB47" i="7"/>
  <c r="HEA47" i="7"/>
  <c r="HDZ47" i="7"/>
  <c r="HDY47" i="7"/>
  <c r="HDX47" i="7"/>
  <c r="HDW47" i="7"/>
  <c r="HDV47" i="7"/>
  <c r="HDU47" i="7"/>
  <c r="HDT47" i="7"/>
  <c r="HDS47" i="7"/>
  <c r="HDR47" i="7"/>
  <c r="HDQ47" i="7"/>
  <c r="HDP47" i="7"/>
  <c r="HDO47" i="7"/>
  <c r="HDN47" i="7"/>
  <c r="HDM47" i="7"/>
  <c r="HDL47" i="7"/>
  <c r="HDK47" i="7"/>
  <c r="HDJ47" i="7"/>
  <c r="HDI47" i="7"/>
  <c r="HDH47" i="7"/>
  <c r="HDG47" i="7"/>
  <c r="HDF47" i="7"/>
  <c r="HDE47" i="7"/>
  <c r="HDD47" i="7"/>
  <c r="HDC47" i="7"/>
  <c r="HDB47" i="7"/>
  <c r="HDA47" i="7"/>
  <c r="HCZ47" i="7"/>
  <c r="HCY47" i="7"/>
  <c r="HCX47" i="7"/>
  <c r="HCW47" i="7"/>
  <c r="HCV47" i="7"/>
  <c r="HCU47" i="7"/>
  <c r="HCT47" i="7"/>
  <c r="HCS47" i="7"/>
  <c r="HCR47" i="7"/>
  <c r="HCQ47" i="7"/>
  <c r="HCP47" i="7"/>
  <c r="HCO47" i="7"/>
  <c r="HCN47" i="7"/>
  <c r="HCM47" i="7"/>
  <c r="HCL47" i="7"/>
  <c r="HCK47" i="7"/>
  <c r="HCJ47" i="7"/>
  <c r="HCI47" i="7"/>
  <c r="HCH47" i="7"/>
  <c r="HCG47" i="7"/>
  <c r="HCF47" i="7"/>
  <c r="HCE47" i="7"/>
  <c r="HCD47" i="7"/>
  <c r="HCC47" i="7"/>
  <c r="HCB47" i="7"/>
  <c r="HCA47" i="7"/>
  <c r="HBZ47" i="7"/>
  <c r="HBY47" i="7"/>
  <c r="HBX47" i="7"/>
  <c r="HBW47" i="7"/>
  <c r="HBV47" i="7"/>
  <c r="HBU47" i="7"/>
  <c r="HBT47" i="7"/>
  <c r="HBS47" i="7"/>
  <c r="HBR47" i="7"/>
  <c r="HBQ47" i="7"/>
  <c r="HBP47" i="7"/>
  <c r="HBO47" i="7"/>
  <c r="HBN47" i="7"/>
  <c r="HBM47" i="7"/>
  <c r="HBL47" i="7"/>
  <c r="HBK47" i="7"/>
  <c r="HBJ47" i="7"/>
  <c r="HBI47" i="7"/>
  <c r="HBH47" i="7"/>
  <c r="HBG47" i="7"/>
  <c r="HBF47" i="7"/>
  <c r="HBE47" i="7"/>
  <c r="HBD47" i="7"/>
  <c r="HBC47" i="7"/>
  <c r="HBB47" i="7"/>
  <c r="HBA47" i="7"/>
  <c r="HAZ47" i="7"/>
  <c r="HAY47" i="7"/>
  <c r="HAX47" i="7"/>
  <c r="HAW47" i="7"/>
  <c r="HAV47" i="7"/>
  <c r="HAU47" i="7"/>
  <c r="HAT47" i="7"/>
  <c r="HAS47" i="7"/>
  <c r="HAR47" i="7"/>
  <c r="HAQ47" i="7"/>
  <c r="HAP47" i="7"/>
  <c r="HAO47" i="7"/>
  <c r="HAN47" i="7"/>
  <c r="HAM47" i="7"/>
  <c r="HAL47" i="7"/>
  <c r="HAK47" i="7"/>
  <c r="HAJ47" i="7"/>
  <c r="HAI47" i="7"/>
  <c r="HAH47" i="7"/>
  <c r="HAG47" i="7"/>
  <c r="HAF47" i="7"/>
  <c r="HAE47" i="7"/>
  <c r="HAD47" i="7"/>
  <c r="HAC47" i="7"/>
  <c r="HAB47" i="7"/>
  <c r="HAA47" i="7"/>
  <c r="GZZ47" i="7"/>
  <c r="GZY47" i="7"/>
  <c r="GZX47" i="7"/>
  <c r="GZW47" i="7"/>
  <c r="GZV47" i="7"/>
  <c r="GZU47" i="7"/>
  <c r="GZT47" i="7"/>
  <c r="GZS47" i="7"/>
  <c r="GZR47" i="7"/>
  <c r="GZQ47" i="7"/>
  <c r="GZP47" i="7"/>
  <c r="GZO47" i="7"/>
  <c r="GZN47" i="7"/>
  <c r="GZM47" i="7"/>
  <c r="GZL47" i="7"/>
  <c r="GZK47" i="7"/>
  <c r="GZJ47" i="7"/>
  <c r="GZI47" i="7"/>
  <c r="GZH47" i="7"/>
  <c r="GZG47" i="7"/>
  <c r="GZF47" i="7"/>
  <c r="GZE47" i="7"/>
  <c r="GZD47" i="7"/>
  <c r="GZC47" i="7"/>
  <c r="GZB47" i="7"/>
  <c r="GZA47" i="7"/>
  <c r="GYZ47" i="7"/>
  <c r="GYY47" i="7"/>
  <c r="GYX47" i="7"/>
  <c r="GYW47" i="7"/>
  <c r="GYV47" i="7"/>
  <c r="GYU47" i="7"/>
  <c r="GYT47" i="7"/>
  <c r="GYS47" i="7"/>
  <c r="GYR47" i="7"/>
  <c r="GYQ47" i="7"/>
  <c r="GYP47" i="7"/>
  <c r="GYO47" i="7"/>
  <c r="GYN47" i="7"/>
  <c r="GYM47" i="7"/>
  <c r="GYL47" i="7"/>
  <c r="GYK47" i="7"/>
  <c r="GYJ47" i="7"/>
  <c r="GYI47" i="7"/>
  <c r="GYH47" i="7"/>
  <c r="GYG47" i="7"/>
  <c r="GYF47" i="7"/>
  <c r="GYE47" i="7"/>
  <c r="GYD47" i="7"/>
  <c r="GYC47" i="7"/>
  <c r="GYB47" i="7"/>
  <c r="GYA47" i="7"/>
  <c r="GXZ47" i="7"/>
  <c r="GXY47" i="7"/>
  <c r="GXX47" i="7"/>
  <c r="GXW47" i="7"/>
  <c r="GXV47" i="7"/>
  <c r="GXU47" i="7"/>
  <c r="GXT47" i="7"/>
  <c r="GXS47" i="7"/>
  <c r="GXR47" i="7"/>
  <c r="GXQ47" i="7"/>
  <c r="GXP47" i="7"/>
  <c r="GXO47" i="7"/>
  <c r="GXN47" i="7"/>
  <c r="GXM47" i="7"/>
  <c r="GXL47" i="7"/>
  <c r="GXK47" i="7"/>
  <c r="GXJ47" i="7"/>
  <c r="GXI47" i="7"/>
  <c r="GXH47" i="7"/>
  <c r="GXG47" i="7"/>
  <c r="GXF47" i="7"/>
  <c r="GXE47" i="7"/>
  <c r="GXD47" i="7"/>
  <c r="GXC47" i="7"/>
  <c r="GXB47" i="7"/>
  <c r="GXA47" i="7"/>
  <c r="GWZ47" i="7"/>
  <c r="GWY47" i="7"/>
  <c r="GWX47" i="7"/>
  <c r="GWW47" i="7"/>
  <c r="GWV47" i="7"/>
  <c r="GWU47" i="7"/>
  <c r="GWT47" i="7"/>
  <c r="GWS47" i="7"/>
  <c r="GWR47" i="7"/>
  <c r="GWQ47" i="7"/>
  <c r="GWP47" i="7"/>
  <c r="GWO47" i="7"/>
  <c r="GWN47" i="7"/>
  <c r="GWM47" i="7"/>
  <c r="GWL47" i="7"/>
  <c r="GWK47" i="7"/>
  <c r="GWJ47" i="7"/>
  <c r="GWI47" i="7"/>
  <c r="GWH47" i="7"/>
  <c r="GWG47" i="7"/>
  <c r="GWF47" i="7"/>
  <c r="GWE47" i="7"/>
  <c r="GWD47" i="7"/>
  <c r="GWC47" i="7"/>
  <c r="GWB47" i="7"/>
  <c r="GWA47" i="7"/>
  <c r="GVZ47" i="7"/>
  <c r="GVY47" i="7"/>
  <c r="GVX47" i="7"/>
  <c r="GVW47" i="7"/>
  <c r="GVV47" i="7"/>
  <c r="GVU47" i="7"/>
  <c r="GVT47" i="7"/>
  <c r="GVS47" i="7"/>
  <c r="GVR47" i="7"/>
  <c r="GVQ47" i="7"/>
  <c r="GVP47" i="7"/>
  <c r="GVO47" i="7"/>
  <c r="GVN47" i="7"/>
  <c r="GVM47" i="7"/>
  <c r="GVL47" i="7"/>
  <c r="GVK47" i="7"/>
  <c r="GVJ47" i="7"/>
  <c r="GVI47" i="7"/>
  <c r="GVH47" i="7"/>
  <c r="GVG47" i="7"/>
  <c r="GVF47" i="7"/>
  <c r="GVE47" i="7"/>
  <c r="GVD47" i="7"/>
  <c r="GVC47" i="7"/>
  <c r="GVB47" i="7"/>
  <c r="GVA47" i="7"/>
  <c r="GUZ47" i="7"/>
  <c r="GUY47" i="7"/>
  <c r="GUX47" i="7"/>
  <c r="GUW47" i="7"/>
  <c r="GUV47" i="7"/>
  <c r="GUU47" i="7"/>
  <c r="GUT47" i="7"/>
  <c r="GUS47" i="7"/>
  <c r="GUR47" i="7"/>
  <c r="GUQ47" i="7"/>
  <c r="GUP47" i="7"/>
  <c r="GUO47" i="7"/>
  <c r="GUN47" i="7"/>
  <c r="GUM47" i="7"/>
  <c r="GUL47" i="7"/>
  <c r="GUK47" i="7"/>
  <c r="GUJ47" i="7"/>
  <c r="GUI47" i="7"/>
  <c r="GUH47" i="7"/>
  <c r="GUG47" i="7"/>
  <c r="GUF47" i="7"/>
  <c r="GUE47" i="7"/>
  <c r="GUD47" i="7"/>
  <c r="GUC47" i="7"/>
  <c r="GUB47" i="7"/>
  <c r="GUA47" i="7"/>
  <c r="GTZ47" i="7"/>
  <c r="GTY47" i="7"/>
  <c r="GTX47" i="7"/>
  <c r="GTW47" i="7"/>
  <c r="GTV47" i="7"/>
  <c r="GTU47" i="7"/>
  <c r="GTT47" i="7"/>
  <c r="GTS47" i="7"/>
  <c r="GTR47" i="7"/>
  <c r="GTQ47" i="7"/>
  <c r="GTP47" i="7"/>
  <c r="GTO47" i="7"/>
  <c r="GTN47" i="7"/>
  <c r="GTM47" i="7"/>
  <c r="GTL47" i="7"/>
  <c r="GTK47" i="7"/>
  <c r="GTJ47" i="7"/>
  <c r="GTI47" i="7"/>
  <c r="GTH47" i="7"/>
  <c r="GTG47" i="7"/>
  <c r="GTF47" i="7"/>
  <c r="GTE47" i="7"/>
  <c r="GTD47" i="7"/>
  <c r="GTC47" i="7"/>
  <c r="GTB47" i="7"/>
  <c r="GTA47" i="7"/>
  <c r="GSZ47" i="7"/>
  <c r="GSY47" i="7"/>
  <c r="GSX47" i="7"/>
  <c r="GSW47" i="7"/>
  <c r="GSV47" i="7"/>
  <c r="GSU47" i="7"/>
  <c r="GST47" i="7"/>
  <c r="GSS47" i="7"/>
  <c r="GSR47" i="7"/>
  <c r="GSQ47" i="7"/>
  <c r="GSP47" i="7"/>
  <c r="GSO47" i="7"/>
  <c r="GSN47" i="7"/>
  <c r="GSM47" i="7"/>
  <c r="GSL47" i="7"/>
  <c r="GSK47" i="7"/>
  <c r="GSJ47" i="7"/>
  <c r="GSI47" i="7"/>
  <c r="GSH47" i="7"/>
  <c r="GSG47" i="7"/>
  <c r="GSF47" i="7"/>
  <c r="GSE47" i="7"/>
  <c r="GSD47" i="7"/>
  <c r="GSC47" i="7"/>
  <c r="GSB47" i="7"/>
  <c r="GSA47" i="7"/>
  <c r="GRZ47" i="7"/>
  <c r="GRY47" i="7"/>
  <c r="GRX47" i="7"/>
  <c r="GRW47" i="7"/>
  <c r="GRV47" i="7"/>
  <c r="GRU47" i="7"/>
  <c r="GRT47" i="7"/>
  <c r="GRS47" i="7"/>
  <c r="GRR47" i="7"/>
  <c r="GRQ47" i="7"/>
  <c r="GRP47" i="7"/>
  <c r="GRO47" i="7"/>
  <c r="GRN47" i="7"/>
  <c r="GRM47" i="7"/>
  <c r="GRL47" i="7"/>
  <c r="GRK47" i="7"/>
  <c r="GRJ47" i="7"/>
  <c r="GRI47" i="7"/>
  <c r="GRH47" i="7"/>
  <c r="GRG47" i="7"/>
  <c r="GRF47" i="7"/>
  <c r="GRE47" i="7"/>
  <c r="GRD47" i="7"/>
  <c r="GRC47" i="7"/>
  <c r="GRB47" i="7"/>
  <c r="GRA47" i="7"/>
  <c r="GQZ47" i="7"/>
  <c r="GQY47" i="7"/>
  <c r="GQX47" i="7"/>
  <c r="GQW47" i="7"/>
  <c r="GQV47" i="7"/>
  <c r="GQU47" i="7"/>
  <c r="GQT47" i="7"/>
  <c r="GQS47" i="7"/>
  <c r="GQR47" i="7"/>
  <c r="GQQ47" i="7"/>
  <c r="GQP47" i="7"/>
  <c r="GQO47" i="7"/>
  <c r="GQN47" i="7"/>
  <c r="GQM47" i="7"/>
  <c r="GQL47" i="7"/>
  <c r="GQK47" i="7"/>
  <c r="GQJ47" i="7"/>
  <c r="GQI47" i="7"/>
  <c r="GQH47" i="7"/>
  <c r="GQG47" i="7"/>
  <c r="GQF47" i="7"/>
  <c r="GQE47" i="7"/>
  <c r="GQD47" i="7"/>
  <c r="GQC47" i="7"/>
  <c r="GQB47" i="7"/>
  <c r="GQA47" i="7"/>
  <c r="GPZ47" i="7"/>
  <c r="GPY47" i="7"/>
  <c r="GPX47" i="7"/>
  <c r="GPW47" i="7"/>
  <c r="GPV47" i="7"/>
  <c r="GPU47" i="7"/>
  <c r="GPT47" i="7"/>
  <c r="GPS47" i="7"/>
  <c r="GPR47" i="7"/>
  <c r="GPQ47" i="7"/>
  <c r="GPP47" i="7"/>
  <c r="GPO47" i="7"/>
  <c r="GPN47" i="7"/>
  <c r="GPM47" i="7"/>
  <c r="GPL47" i="7"/>
  <c r="GPK47" i="7"/>
  <c r="GPJ47" i="7"/>
  <c r="GPI47" i="7"/>
  <c r="GPH47" i="7"/>
  <c r="GPG47" i="7"/>
  <c r="GPF47" i="7"/>
  <c r="GPE47" i="7"/>
  <c r="GPD47" i="7"/>
  <c r="GPC47" i="7"/>
  <c r="GPB47" i="7"/>
  <c r="GPA47" i="7"/>
  <c r="GOZ47" i="7"/>
  <c r="GOY47" i="7"/>
  <c r="GOX47" i="7"/>
  <c r="GOW47" i="7"/>
  <c r="GOV47" i="7"/>
  <c r="GOU47" i="7"/>
  <c r="GOT47" i="7"/>
  <c r="GOS47" i="7"/>
  <c r="GOR47" i="7"/>
  <c r="GOQ47" i="7"/>
  <c r="GOP47" i="7"/>
  <c r="GOO47" i="7"/>
  <c r="GON47" i="7"/>
  <c r="GOM47" i="7"/>
  <c r="GOL47" i="7"/>
  <c r="GOK47" i="7"/>
  <c r="GOJ47" i="7"/>
  <c r="GOI47" i="7"/>
  <c r="GOH47" i="7"/>
  <c r="GOG47" i="7"/>
  <c r="GOF47" i="7"/>
  <c r="GOE47" i="7"/>
  <c r="GOD47" i="7"/>
  <c r="GOC47" i="7"/>
  <c r="GOB47" i="7"/>
  <c r="GOA47" i="7"/>
  <c r="GNZ47" i="7"/>
  <c r="GNY47" i="7"/>
  <c r="GNX47" i="7"/>
  <c r="GNW47" i="7"/>
  <c r="GNV47" i="7"/>
  <c r="GNU47" i="7"/>
  <c r="GNT47" i="7"/>
  <c r="GNS47" i="7"/>
  <c r="GNR47" i="7"/>
  <c r="GNQ47" i="7"/>
  <c r="GNP47" i="7"/>
  <c r="GNO47" i="7"/>
  <c r="GNN47" i="7"/>
  <c r="GNM47" i="7"/>
  <c r="GNL47" i="7"/>
  <c r="GNK47" i="7"/>
  <c r="GNJ47" i="7"/>
  <c r="GNI47" i="7"/>
  <c r="GNH47" i="7"/>
  <c r="GNG47" i="7"/>
  <c r="GNF47" i="7"/>
  <c r="GNE47" i="7"/>
  <c r="GND47" i="7"/>
  <c r="GNC47" i="7"/>
  <c r="GNB47" i="7"/>
  <c r="GNA47" i="7"/>
  <c r="GMZ47" i="7"/>
  <c r="GMY47" i="7"/>
  <c r="GMX47" i="7"/>
  <c r="GMW47" i="7"/>
  <c r="GMV47" i="7"/>
  <c r="GMU47" i="7"/>
  <c r="GMT47" i="7"/>
  <c r="GMS47" i="7"/>
  <c r="GMR47" i="7"/>
  <c r="GMQ47" i="7"/>
  <c r="GMP47" i="7"/>
  <c r="GMO47" i="7"/>
  <c r="GMN47" i="7"/>
  <c r="GMM47" i="7"/>
  <c r="GML47" i="7"/>
  <c r="GMK47" i="7"/>
  <c r="GMJ47" i="7"/>
  <c r="GMI47" i="7"/>
  <c r="GMH47" i="7"/>
  <c r="GMG47" i="7"/>
  <c r="GMF47" i="7"/>
  <c r="GME47" i="7"/>
  <c r="GMD47" i="7"/>
  <c r="GMC47" i="7"/>
  <c r="GMB47" i="7"/>
  <c r="GMA47" i="7"/>
  <c r="GLZ47" i="7"/>
  <c r="GLY47" i="7"/>
  <c r="GLX47" i="7"/>
  <c r="GLW47" i="7"/>
  <c r="GLV47" i="7"/>
  <c r="GLU47" i="7"/>
  <c r="GLT47" i="7"/>
  <c r="GLS47" i="7"/>
  <c r="GLR47" i="7"/>
  <c r="GLQ47" i="7"/>
  <c r="GLP47" i="7"/>
  <c r="GLO47" i="7"/>
  <c r="GLN47" i="7"/>
  <c r="GLM47" i="7"/>
  <c r="GLL47" i="7"/>
  <c r="GLK47" i="7"/>
  <c r="GLJ47" i="7"/>
  <c r="GLI47" i="7"/>
  <c r="GLH47" i="7"/>
  <c r="GLG47" i="7"/>
  <c r="GLF47" i="7"/>
  <c r="GLE47" i="7"/>
  <c r="GLD47" i="7"/>
  <c r="GLC47" i="7"/>
  <c r="GLB47" i="7"/>
  <c r="GLA47" i="7"/>
  <c r="GKZ47" i="7"/>
  <c r="GKY47" i="7"/>
  <c r="GKX47" i="7"/>
  <c r="GKW47" i="7"/>
  <c r="GKV47" i="7"/>
  <c r="GKU47" i="7"/>
  <c r="GKT47" i="7"/>
  <c r="GKS47" i="7"/>
  <c r="GKR47" i="7"/>
  <c r="GKQ47" i="7"/>
  <c r="GKP47" i="7"/>
  <c r="GKO47" i="7"/>
  <c r="GKN47" i="7"/>
  <c r="GKM47" i="7"/>
  <c r="GKL47" i="7"/>
  <c r="GKK47" i="7"/>
  <c r="GKJ47" i="7"/>
  <c r="GKI47" i="7"/>
  <c r="GKH47" i="7"/>
  <c r="GKG47" i="7"/>
  <c r="GKF47" i="7"/>
  <c r="GKE47" i="7"/>
  <c r="GKD47" i="7"/>
  <c r="GKC47" i="7"/>
  <c r="GKB47" i="7"/>
  <c r="GKA47" i="7"/>
  <c r="GJZ47" i="7"/>
  <c r="GJY47" i="7"/>
  <c r="GJX47" i="7"/>
  <c r="GJW47" i="7"/>
  <c r="GJV47" i="7"/>
  <c r="GJU47" i="7"/>
  <c r="GJT47" i="7"/>
  <c r="GJS47" i="7"/>
  <c r="GJR47" i="7"/>
  <c r="GJQ47" i="7"/>
  <c r="GJP47" i="7"/>
  <c r="GJO47" i="7"/>
  <c r="GJN47" i="7"/>
  <c r="GJM47" i="7"/>
  <c r="GJL47" i="7"/>
  <c r="GJK47" i="7"/>
  <c r="GJJ47" i="7"/>
  <c r="GJI47" i="7"/>
  <c r="GJH47" i="7"/>
  <c r="GJG47" i="7"/>
  <c r="GJF47" i="7"/>
  <c r="GJE47" i="7"/>
  <c r="GJD47" i="7"/>
  <c r="GJC47" i="7"/>
  <c r="GJB47" i="7"/>
  <c r="GJA47" i="7"/>
  <c r="GIZ47" i="7"/>
  <c r="GIY47" i="7"/>
  <c r="GIX47" i="7"/>
  <c r="GIW47" i="7"/>
  <c r="GIV47" i="7"/>
  <c r="GIU47" i="7"/>
  <c r="GIT47" i="7"/>
  <c r="GIS47" i="7"/>
  <c r="GIR47" i="7"/>
  <c r="GIQ47" i="7"/>
  <c r="GIP47" i="7"/>
  <c r="GIO47" i="7"/>
  <c r="GIN47" i="7"/>
  <c r="GIM47" i="7"/>
  <c r="GIL47" i="7"/>
  <c r="GIK47" i="7"/>
  <c r="GIJ47" i="7"/>
  <c r="GII47" i="7"/>
  <c r="GIH47" i="7"/>
  <c r="GIG47" i="7"/>
  <c r="GIF47" i="7"/>
  <c r="GIE47" i="7"/>
  <c r="GID47" i="7"/>
  <c r="GIC47" i="7"/>
  <c r="GIB47" i="7"/>
  <c r="GIA47" i="7"/>
  <c r="GHZ47" i="7"/>
  <c r="GHY47" i="7"/>
  <c r="GHX47" i="7"/>
  <c r="GHW47" i="7"/>
  <c r="GHV47" i="7"/>
  <c r="GHU47" i="7"/>
  <c r="GHT47" i="7"/>
  <c r="GHS47" i="7"/>
  <c r="GHR47" i="7"/>
  <c r="GHQ47" i="7"/>
  <c r="GHP47" i="7"/>
  <c r="GHO47" i="7"/>
  <c r="GHN47" i="7"/>
  <c r="GHM47" i="7"/>
  <c r="GHL47" i="7"/>
  <c r="GHK47" i="7"/>
  <c r="GHJ47" i="7"/>
  <c r="GHI47" i="7"/>
  <c r="GHH47" i="7"/>
  <c r="GHG47" i="7"/>
  <c r="GHF47" i="7"/>
  <c r="GHE47" i="7"/>
  <c r="GHD47" i="7"/>
  <c r="GHC47" i="7"/>
  <c r="GHB47" i="7"/>
  <c r="GHA47" i="7"/>
  <c r="GGZ47" i="7"/>
  <c r="GGY47" i="7"/>
  <c r="GGX47" i="7"/>
  <c r="GGW47" i="7"/>
  <c r="GGV47" i="7"/>
  <c r="GGU47" i="7"/>
  <c r="GGT47" i="7"/>
  <c r="GGS47" i="7"/>
  <c r="GGR47" i="7"/>
  <c r="GGQ47" i="7"/>
  <c r="GGP47" i="7"/>
  <c r="GGO47" i="7"/>
  <c r="GGN47" i="7"/>
  <c r="GGM47" i="7"/>
  <c r="GGL47" i="7"/>
  <c r="GGK47" i="7"/>
  <c r="GGJ47" i="7"/>
  <c r="GGI47" i="7"/>
  <c r="GGH47" i="7"/>
  <c r="GGG47" i="7"/>
  <c r="GGF47" i="7"/>
  <c r="GGE47" i="7"/>
  <c r="GGD47" i="7"/>
  <c r="GGC47" i="7"/>
  <c r="GGB47" i="7"/>
  <c r="GGA47" i="7"/>
  <c r="GFZ47" i="7"/>
  <c r="GFY47" i="7"/>
  <c r="GFX47" i="7"/>
  <c r="GFW47" i="7"/>
  <c r="GFV47" i="7"/>
  <c r="GFU47" i="7"/>
  <c r="GFT47" i="7"/>
  <c r="GFS47" i="7"/>
  <c r="GFR47" i="7"/>
  <c r="GFQ47" i="7"/>
  <c r="GFP47" i="7"/>
  <c r="GFO47" i="7"/>
  <c r="GFN47" i="7"/>
  <c r="GFM47" i="7"/>
  <c r="GFL47" i="7"/>
  <c r="GFK47" i="7"/>
  <c r="GFJ47" i="7"/>
  <c r="GFI47" i="7"/>
  <c r="GFH47" i="7"/>
  <c r="GFG47" i="7"/>
  <c r="GFF47" i="7"/>
  <c r="GFE47" i="7"/>
  <c r="GFD47" i="7"/>
  <c r="GFC47" i="7"/>
  <c r="GFB47" i="7"/>
  <c r="GFA47" i="7"/>
  <c r="GEZ47" i="7"/>
  <c r="GEY47" i="7"/>
  <c r="GEX47" i="7"/>
  <c r="GEW47" i="7"/>
  <c r="GEV47" i="7"/>
  <c r="GEU47" i="7"/>
  <c r="GET47" i="7"/>
  <c r="GES47" i="7"/>
  <c r="GER47" i="7"/>
  <c r="GEQ47" i="7"/>
  <c r="GEP47" i="7"/>
  <c r="GEO47" i="7"/>
  <c r="GEN47" i="7"/>
  <c r="GEM47" i="7"/>
  <c r="GEL47" i="7"/>
  <c r="GEK47" i="7"/>
  <c r="GEJ47" i="7"/>
  <c r="GEI47" i="7"/>
  <c r="GEH47" i="7"/>
  <c r="GEG47" i="7"/>
  <c r="GEF47" i="7"/>
  <c r="GEE47" i="7"/>
  <c r="GED47" i="7"/>
  <c r="GEC47" i="7"/>
  <c r="GEB47" i="7"/>
  <c r="GEA47" i="7"/>
  <c r="GDZ47" i="7"/>
  <c r="GDY47" i="7"/>
  <c r="GDX47" i="7"/>
  <c r="GDW47" i="7"/>
  <c r="GDV47" i="7"/>
  <c r="GDU47" i="7"/>
  <c r="GDT47" i="7"/>
  <c r="GDS47" i="7"/>
  <c r="GDR47" i="7"/>
  <c r="GDQ47" i="7"/>
  <c r="GDP47" i="7"/>
  <c r="GDO47" i="7"/>
  <c r="GDN47" i="7"/>
  <c r="GDM47" i="7"/>
  <c r="GDL47" i="7"/>
  <c r="GDK47" i="7"/>
  <c r="GDJ47" i="7"/>
  <c r="GDI47" i="7"/>
  <c r="GDH47" i="7"/>
  <c r="GDG47" i="7"/>
  <c r="GDF47" i="7"/>
  <c r="GDE47" i="7"/>
  <c r="GDD47" i="7"/>
  <c r="GDC47" i="7"/>
  <c r="GDB47" i="7"/>
  <c r="GDA47" i="7"/>
  <c r="GCZ47" i="7"/>
  <c r="GCY47" i="7"/>
  <c r="GCX47" i="7"/>
  <c r="GCW47" i="7"/>
  <c r="GCV47" i="7"/>
  <c r="GCU47" i="7"/>
  <c r="GCT47" i="7"/>
  <c r="GCS47" i="7"/>
  <c r="GCR47" i="7"/>
  <c r="GCQ47" i="7"/>
  <c r="GCP47" i="7"/>
  <c r="GCO47" i="7"/>
  <c r="GCN47" i="7"/>
  <c r="GCM47" i="7"/>
  <c r="GCL47" i="7"/>
  <c r="GCK47" i="7"/>
  <c r="GCJ47" i="7"/>
  <c r="GCI47" i="7"/>
  <c r="GCH47" i="7"/>
  <c r="GCG47" i="7"/>
  <c r="GCF47" i="7"/>
  <c r="GCE47" i="7"/>
  <c r="GCD47" i="7"/>
  <c r="GCC47" i="7"/>
  <c r="GCB47" i="7"/>
  <c r="GCA47" i="7"/>
  <c r="GBZ47" i="7"/>
  <c r="GBY47" i="7"/>
  <c r="GBX47" i="7"/>
  <c r="GBW47" i="7"/>
  <c r="GBV47" i="7"/>
  <c r="GBU47" i="7"/>
  <c r="GBT47" i="7"/>
  <c r="GBS47" i="7"/>
  <c r="GBR47" i="7"/>
  <c r="GBQ47" i="7"/>
  <c r="GBP47" i="7"/>
  <c r="GBO47" i="7"/>
  <c r="GBN47" i="7"/>
  <c r="GBM47" i="7"/>
  <c r="GBL47" i="7"/>
  <c r="GBK47" i="7"/>
  <c r="GBJ47" i="7"/>
  <c r="GBI47" i="7"/>
  <c r="GBH47" i="7"/>
  <c r="GBG47" i="7"/>
  <c r="GBF47" i="7"/>
  <c r="GBE47" i="7"/>
  <c r="GBD47" i="7"/>
  <c r="GBC47" i="7"/>
  <c r="GBB47" i="7"/>
  <c r="GBA47" i="7"/>
  <c r="GAZ47" i="7"/>
  <c r="GAY47" i="7"/>
  <c r="GAX47" i="7"/>
  <c r="GAW47" i="7"/>
  <c r="GAV47" i="7"/>
  <c r="GAU47" i="7"/>
  <c r="GAT47" i="7"/>
  <c r="GAS47" i="7"/>
  <c r="GAR47" i="7"/>
  <c r="GAQ47" i="7"/>
  <c r="GAP47" i="7"/>
  <c r="GAO47" i="7"/>
  <c r="GAN47" i="7"/>
  <c r="GAM47" i="7"/>
  <c r="GAL47" i="7"/>
  <c r="GAK47" i="7"/>
  <c r="GAJ47" i="7"/>
  <c r="GAI47" i="7"/>
  <c r="GAH47" i="7"/>
  <c r="GAG47" i="7"/>
  <c r="GAF47" i="7"/>
  <c r="GAE47" i="7"/>
  <c r="GAD47" i="7"/>
  <c r="GAC47" i="7"/>
  <c r="GAB47" i="7"/>
  <c r="GAA47" i="7"/>
  <c r="FZZ47" i="7"/>
  <c r="FZY47" i="7"/>
  <c r="FZX47" i="7"/>
  <c r="FZW47" i="7"/>
  <c r="FZV47" i="7"/>
  <c r="FZU47" i="7"/>
  <c r="FZT47" i="7"/>
  <c r="FZS47" i="7"/>
  <c r="FZR47" i="7"/>
  <c r="FZQ47" i="7"/>
  <c r="FZP47" i="7"/>
  <c r="FZO47" i="7"/>
  <c r="FZN47" i="7"/>
  <c r="FZM47" i="7"/>
  <c r="FZL47" i="7"/>
  <c r="FZK47" i="7"/>
  <c r="FZJ47" i="7"/>
  <c r="FZI47" i="7"/>
  <c r="FZH47" i="7"/>
  <c r="FZG47" i="7"/>
  <c r="FZF47" i="7"/>
  <c r="FZE47" i="7"/>
  <c r="FZD47" i="7"/>
  <c r="FZC47" i="7"/>
  <c r="FZB47" i="7"/>
  <c r="FZA47" i="7"/>
  <c r="FYZ47" i="7"/>
  <c r="FYY47" i="7"/>
  <c r="FYX47" i="7"/>
  <c r="FYW47" i="7"/>
  <c r="FYV47" i="7"/>
  <c r="FYU47" i="7"/>
  <c r="FYT47" i="7"/>
  <c r="FYS47" i="7"/>
  <c r="FYR47" i="7"/>
  <c r="FYQ47" i="7"/>
  <c r="FYP47" i="7"/>
  <c r="FYO47" i="7"/>
  <c r="FYN47" i="7"/>
  <c r="FYM47" i="7"/>
  <c r="FYL47" i="7"/>
  <c r="FYK47" i="7"/>
  <c r="FYJ47" i="7"/>
  <c r="FYI47" i="7"/>
  <c r="FYH47" i="7"/>
  <c r="FYG47" i="7"/>
  <c r="FYF47" i="7"/>
  <c r="FYE47" i="7"/>
  <c r="FYD47" i="7"/>
  <c r="FYC47" i="7"/>
  <c r="FYB47" i="7"/>
  <c r="FYA47" i="7"/>
  <c r="FXZ47" i="7"/>
  <c r="FXY47" i="7"/>
  <c r="FXX47" i="7"/>
  <c r="FXW47" i="7"/>
  <c r="FXV47" i="7"/>
  <c r="FXU47" i="7"/>
  <c r="FXT47" i="7"/>
  <c r="FXS47" i="7"/>
  <c r="FXR47" i="7"/>
  <c r="FXQ47" i="7"/>
  <c r="FXP47" i="7"/>
  <c r="FXO47" i="7"/>
  <c r="FXN47" i="7"/>
  <c r="FXM47" i="7"/>
  <c r="FXL47" i="7"/>
  <c r="FXK47" i="7"/>
  <c r="FXJ47" i="7"/>
  <c r="FXI47" i="7"/>
  <c r="FXH47" i="7"/>
  <c r="FXG47" i="7"/>
  <c r="FXF47" i="7"/>
  <c r="FXE47" i="7"/>
  <c r="FXD47" i="7"/>
  <c r="FXC47" i="7"/>
  <c r="FXB47" i="7"/>
  <c r="FXA47" i="7"/>
  <c r="FWZ47" i="7"/>
  <c r="FWY47" i="7"/>
  <c r="FWX47" i="7"/>
  <c r="FWW47" i="7"/>
  <c r="FWV47" i="7"/>
  <c r="FWU47" i="7"/>
  <c r="FWT47" i="7"/>
  <c r="FWS47" i="7"/>
  <c r="FWR47" i="7"/>
  <c r="FWQ47" i="7"/>
  <c r="FWP47" i="7"/>
  <c r="FWO47" i="7"/>
  <c r="FWN47" i="7"/>
  <c r="FWM47" i="7"/>
  <c r="FWL47" i="7"/>
  <c r="FWK47" i="7"/>
  <c r="FWJ47" i="7"/>
  <c r="FWI47" i="7"/>
  <c r="FWH47" i="7"/>
  <c r="FWG47" i="7"/>
  <c r="FWF47" i="7"/>
  <c r="FWE47" i="7"/>
  <c r="FWD47" i="7"/>
  <c r="FWC47" i="7"/>
  <c r="FWB47" i="7"/>
  <c r="FWA47" i="7"/>
  <c r="FVZ47" i="7"/>
  <c r="FVY47" i="7"/>
  <c r="FVX47" i="7"/>
  <c r="FVW47" i="7"/>
  <c r="FVV47" i="7"/>
  <c r="FVU47" i="7"/>
  <c r="FVT47" i="7"/>
  <c r="FVS47" i="7"/>
  <c r="FVR47" i="7"/>
  <c r="FVQ47" i="7"/>
  <c r="FVP47" i="7"/>
  <c r="FVO47" i="7"/>
  <c r="FVN47" i="7"/>
  <c r="FVM47" i="7"/>
  <c r="FVL47" i="7"/>
  <c r="FVK47" i="7"/>
  <c r="FVJ47" i="7"/>
  <c r="FVI47" i="7"/>
  <c r="FVH47" i="7"/>
  <c r="FVG47" i="7"/>
  <c r="FVF47" i="7"/>
  <c r="FVE47" i="7"/>
  <c r="FVD47" i="7"/>
  <c r="FVC47" i="7"/>
  <c r="FVB47" i="7"/>
  <c r="FVA47" i="7"/>
  <c r="FUZ47" i="7"/>
  <c r="FUY47" i="7"/>
  <c r="FUX47" i="7"/>
  <c r="FUW47" i="7"/>
  <c r="FUV47" i="7"/>
  <c r="FUU47" i="7"/>
  <c r="FUT47" i="7"/>
  <c r="FUS47" i="7"/>
  <c r="FUR47" i="7"/>
  <c r="FUQ47" i="7"/>
  <c r="FUP47" i="7"/>
  <c r="FUO47" i="7"/>
  <c r="FUN47" i="7"/>
  <c r="FUM47" i="7"/>
  <c r="FUL47" i="7"/>
  <c r="FUK47" i="7"/>
  <c r="FUJ47" i="7"/>
  <c r="FUI47" i="7"/>
  <c r="FUH47" i="7"/>
  <c r="FUG47" i="7"/>
  <c r="FUF47" i="7"/>
  <c r="FUE47" i="7"/>
  <c r="FUD47" i="7"/>
  <c r="FUC47" i="7"/>
  <c r="FUB47" i="7"/>
  <c r="FUA47" i="7"/>
  <c r="FTZ47" i="7"/>
  <c r="FTY47" i="7"/>
  <c r="FTX47" i="7"/>
  <c r="FTW47" i="7"/>
  <c r="FTV47" i="7"/>
  <c r="FTU47" i="7"/>
  <c r="FTT47" i="7"/>
  <c r="FTS47" i="7"/>
  <c r="FTR47" i="7"/>
  <c r="FTQ47" i="7"/>
  <c r="FTP47" i="7"/>
  <c r="FTO47" i="7"/>
  <c r="FTN47" i="7"/>
  <c r="FTM47" i="7"/>
  <c r="FTL47" i="7"/>
  <c r="FTK47" i="7"/>
  <c r="FTJ47" i="7"/>
  <c r="FTI47" i="7"/>
  <c r="FTH47" i="7"/>
  <c r="FTG47" i="7"/>
  <c r="FTF47" i="7"/>
  <c r="FTE47" i="7"/>
  <c r="FTD47" i="7"/>
  <c r="FTC47" i="7"/>
  <c r="FTB47" i="7"/>
  <c r="FTA47" i="7"/>
  <c r="FSZ47" i="7"/>
  <c r="FSY47" i="7"/>
  <c r="FSX47" i="7"/>
  <c r="FSW47" i="7"/>
  <c r="FSV47" i="7"/>
  <c r="FSU47" i="7"/>
  <c r="FST47" i="7"/>
  <c r="FSS47" i="7"/>
  <c r="FSR47" i="7"/>
  <c r="FSQ47" i="7"/>
  <c r="FSP47" i="7"/>
  <c r="FSO47" i="7"/>
  <c r="FSN47" i="7"/>
  <c r="FSM47" i="7"/>
  <c r="FSL47" i="7"/>
  <c r="FSK47" i="7"/>
  <c r="FSJ47" i="7"/>
  <c r="FSI47" i="7"/>
  <c r="FSH47" i="7"/>
  <c r="FSG47" i="7"/>
  <c r="FSF47" i="7"/>
  <c r="FSE47" i="7"/>
  <c r="FSD47" i="7"/>
  <c r="FSC47" i="7"/>
  <c r="FSB47" i="7"/>
  <c r="FSA47" i="7"/>
  <c r="FRZ47" i="7"/>
  <c r="FRY47" i="7"/>
  <c r="FRX47" i="7"/>
  <c r="FRW47" i="7"/>
  <c r="FRV47" i="7"/>
  <c r="FRU47" i="7"/>
  <c r="FRT47" i="7"/>
  <c r="FRS47" i="7"/>
  <c r="FRR47" i="7"/>
  <c r="FRQ47" i="7"/>
  <c r="FRP47" i="7"/>
  <c r="FRO47" i="7"/>
  <c r="FRN47" i="7"/>
  <c r="FRM47" i="7"/>
  <c r="FRL47" i="7"/>
  <c r="FRK47" i="7"/>
  <c r="FRJ47" i="7"/>
  <c r="FRI47" i="7"/>
  <c r="FRH47" i="7"/>
  <c r="FRG47" i="7"/>
  <c r="FRF47" i="7"/>
  <c r="FRE47" i="7"/>
  <c r="FRD47" i="7"/>
  <c r="FRC47" i="7"/>
  <c r="FRB47" i="7"/>
  <c r="FRA47" i="7"/>
  <c r="FQZ47" i="7"/>
  <c r="FQY47" i="7"/>
  <c r="FQX47" i="7"/>
  <c r="FQW47" i="7"/>
  <c r="FQV47" i="7"/>
  <c r="FQU47" i="7"/>
  <c r="FQT47" i="7"/>
  <c r="FQS47" i="7"/>
  <c r="FQR47" i="7"/>
  <c r="FQQ47" i="7"/>
  <c r="FQP47" i="7"/>
  <c r="FQO47" i="7"/>
  <c r="FQN47" i="7"/>
  <c r="FQM47" i="7"/>
  <c r="FQL47" i="7"/>
  <c r="FQK47" i="7"/>
  <c r="FQJ47" i="7"/>
  <c r="FQI47" i="7"/>
  <c r="FQH47" i="7"/>
  <c r="FQG47" i="7"/>
  <c r="FQF47" i="7"/>
  <c r="FQE47" i="7"/>
  <c r="FQD47" i="7"/>
  <c r="FQC47" i="7"/>
  <c r="FQB47" i="7"/>
  <c r="FQA47" i="7"/>
  <c r="FPZ47" i="7"/>
  <c r="FPY47" i="7"/>
  <c r="FPX47" i="7"/>
  <c r="FPW47" i="7"/>
  <c r="FPV47" i="7"/>
  <c r="FPU47" i="7"/>
  <c r="FPT47" i="7"/>
  <c r="FPS47" i="7"/>
  <c r="FPR47" i="7"/>
  <c r="FPQ47" i="7"/>
  <c r="FPP47" i="7"/>
  <c r="FPO47" i="7"/>
  <c r="FPN47" i="7"/>
  <c r="FPM47" i="7"/>
  <c r="FPL47" i="7"/>
  <c r="FPK47" i="7"/>
  <c r="FPJ47" i="7"/>
  <c r="FPI47" i="7"/>
  <c r="FPH47" i="7"/>
  <c r="FPG47" i="7"/>
  <c r="FPF47" i="7"/>
  <c r="FPE47" i="7"/>
  <c r="FPD47" i="7"/>
  <c r="FPC47" i="7"/>
  <c r="FPB47" i="7"/>
  <c r="FPA47" i="7"/>
  <c r="FOZ47" i="7"/>
  <c r="FOY47" i="7"/>
  <c r="FOX47" i="7"/>
  <c r="FOW47" i="7"/>
  <c r="FOV47" i="7"/>
  <c r="FOU47" i="7"/>
  <c r="FOT47" i="7"/>
  <c r="FOS47" i="7"/>
  <c r="FOR47" i="7"/>
  <c r="FOQ47" i="7"/>
  <c r="FOP47" i="7"/>
  <c r="FOO47" i="7"/>
  <c r="FON47" i="7"/>
  <c r="FOM47" i="7"/>
  <c r="FOL47" i="7"/>
  <c r="FOK47" i="7"/>
  <c r="FOJ47" i="7"/>
  <c r="FOI47" i="7"/>
  <c r="FOH47" i="7"/>
  <c r="FOG47" i="7"/>
  <c r="FOF47" i="7"/>
  <c r="FOE47" i="7"/>
  <c r="FOD47" i="7"/>
  <c r="FOC47" i="7"/>
  <c r="FOB47" i="7"/>
  <c r="FOA47" i="7"/>
  <c r="FNZ47" i="7"/>
  <c r="FNY47" i="7"/>
  <c r="FNX47" i="7"/>
  <c r="FNW47" i="7"/>
  <c r="FNV47" i="7"/>
  <c r="FNU47" i="7"/>
  <c r="FNT47" i="7"/>
  <c r="FNS47" i="7"/>
  <c r="FNR47" i="7"/>
  <c r="FNQ47" i="7"/>
  <c r="FNP47" i="7"/>
  <c r="FNO47" i="7"/>
  <c r="FNN47" i="7"/>
  <c r="FNM47" i="7"/>
  <c r="FNL47" i="7"/>
  <c r="FNK47" i="7"/>
  <c r="FNJ47" i="7"/>
  <c r="FNI47" i="7"/>
  <c r="FNH47" i="7"/>
  <c r="FNG47" i="7"/>
  <c r="FNF47" i="7"/>
  <c r="FNE47" i="7"/>
  <c r="FND47" i="7"/>
  <c r="FNC47" i="7"/>
  <c r="FNB47" i="7"/>
  <c r="FNA47" i="7"/>
  <c r="FMZ47" i="7"/>
  <c r="FMY47" i="7"/>
  <c r="FMX47" i="7"/>
  <c r="FMW47" i="7"/>
  <c r="FMV47" i="7"/>
  <c r="FMU47" i="7"/>
  <c r="FMT47" i="7"/>
  <c r="FMS47" i="7"/>
  <c r="FMR47" i="7"/>
  <c r="FMQ47" i="7"/>
  <c r="FMP47" i="7"/>
  <c r="FMO47" i="7"/>
  <c r="FMN47" i="7"/>
  <c r="FMM47" i="7"/>
  <c r="FML47" i="7"/>
  <c r="FMK47" i="7"/>
  <c r="FMJ47" i="7"/>
  <c r="FMI47" i="7"/>
  <c r="FMH47" i="7"/>
  <c r="FMG47" i="7"/>
  <c r="FMF47" i="7"/>
  <c r="FME47" i="7"/>
  <c r="FMD47" i="7"/>
  <c r="FMC47" i="7"/>
  <c r="FMB47" i="7"/>
  <c r="FMA47" i="7"/>
  <c r="FLZ47" i="7"/>
  <c r="FLY47" i="7"/>
  <c r="FLX47" i="7"/>
  <c r="FLW47" i="7"/>
  <c r="FLV47" i="7"/>
  <c r="FLU47" i="7"/>
  <c r="FLT47" i="7"/>
  <c r="FLS47" i="7"/>
  <c r="FLR47" i="7"/>
  <c r="FLQ47" i="7"/>
  <c r="FLP47" i="7"/>
  <c r="FLO47" i="7"/>
  <c r="FLN47" i="7"/>
  <c r="FLM47" i="7"/>
  <c r="FLL47" i="7"/>
  <c r="FLK47" i="7"/>
  <c r="FLJ47" i="7"/>
  <c r="FLI47" i="7"/>
  <c r="FLH47" i="7"/>
  <c r="FLG47" i="7"/>
  <c r="FLF47" i="7"/>
  <c r="FLE47" i="7"/>
  <c r="FLD47" i="7"/>
  <c r="FLC47" i="7"/>
  <c r="FLB47" i="7"/>
  <c r="FLA47" i="7"/>
  <c r="FKZ47" i="7"/>
  <c r="FKY47" i="7"/>
  <c r="FKX47" i="7"/>
  <c r="FKW47" i="7"/>
  <c r="FKV47" i="7"/>
  <c r="FKU47" i="7"/>
  <c r="FKT47" i="7"/>
  <c r="FKS47" i="7"/>
  <c r="FKR47" i="7"/>
  <c r="FKQ47" i="7"/>
  <c r="FKP47" i="7"/>
  <c r="FKO47" i="7"/>
  <c r="FKN47" i="7"/>
  <c r="FKM47" i="7"/>
  <c r="FKL47" i="7"/>
  <c r="FKK47" i="7"/>
  <c r="FKJ47" i="7"/>
  <c r="FKI47" i="7"/>
  <c r="FKH47" i="7"/>
  <c r="FKG47" i="7"/>
  <c r="FKF47" i="7"/>
  <c r="FKE47" i="7"/>
  <c r="FKD47" i="7"/>
  <c r="FKC47" i="7"/>
  <c r="FKB47" i="7"/>
  <c r="FKA47" i="7"/>
  <c r="FJZ47" i="7"/>
  <c r="FJY47" i="7"/>
  <c r="FJX47" i="7"/>
  <c r="FJW47" i="7"/>
  <c r="FJV47" i="7"/>
  <c r="FJU47" i="7"/>
  <c r="FJT47" i="7"/>
  <c r="FJS47" i="7"/>
  <c r="FJR47" i="7"/>
  <c r="FJQ47" i="7"/>
  <c r="FJP47" i="7"/>
  <c r="FJO47" i="7"/>
  <c r="FJN47" i="7"/>
  <c r="FJM47" i="7"/>
  <c r="FJL47" i="7"/>
  <c r="FJK47" i="7"/>
  <c r="FJJ47" i="7"/>
  <c r="FJI47" i="7"/>
  <c r="FJH47" i="7"/>
  <c r="FJG47" i="7"/>
  <c r="FJF47" i="7"/>
  <c r="FJE47" i="7"/>
  <c r="FJD47" i="7"/>
  <c r="FJC47" i="7"/>
  <c r="FJB47" i="7"/>
  <c r="FJA47" i="7"/>
  <c r="FIZ47" i="7"/>
  <c r="FIY47" i="7"/>
  <c r="FIX47" i="7"/>
  <c r="FIW47" i="7"/>
  <c r="FIV47" i="7"/>
  <c r="FIU47" i="7"/>
  <c r="FIT47" i="7"/>
  <c r="FIS47" i="7"/>
  <c r="FIR47" i="7"/>
  <c r="FIQ47" i="7"/>
  <c r="FIP47" i="7"/>
  <c r="FIO47" i="7"/>
  <c r="FIN47" i="7"/>
  <c r="FIM47" i="7"/>
  <c r="FIL47" i="7"/>
  <c r="FIK47" i="7"/>
  <c r="FIJ47" i="7"/>
  <c r="FII47" i="7"/>
  <c r="FIH47" i="7"/>
  <c r="FIG47" i="7"/>
  <c r="FIF47" i="7"/>
  <c r="FIE47" i="7"/>
  <c r="FID47" i="7"/>
  <c r="FIC47" i="7"/>
  <c r="FIB47" i="7"/>
  <c r="FIA47" i="7"/>
  <c r="FHZ47" i="7"/>
  <c r="FHY47" i="7"/>
  <c r="FHX47" i="7"/>
  <c r="FHW47" i="7"/>
  <c r="FHV47" i="7"/>
  <c r="FHU47" i="7"/>
  <c r="FHT47" i="7"/>
  <c r="FHS47" i="7"/>
  <c r="FHR47" i="7"/>
  <c r="FHQ47" i="7"/>
  <c r="FHP47" i="7"/>
  <c r="FHO47" i="7"/>
  <c r="FHN47" i="7"/>
  <c r="FHM47" i="7"/>
  <c r="FHL47" i="7"/>
  <c r="FHK47" i="7"/>
  <c r="FHJ47" i="7"/>
  <c r="FHI47" i="7"/>
  <c r="FHH47" i="7"/>
  <c r="FHG47" i="7"/>
  <c r="FHF47" i="7"/>
  <c r="FHE47" i="7"/>
  <c r="FHD47" i="7"/>
  <c r="FHC47" i="7"/>
  <c r="FHB47" i="7"/>
  <c r="FHA47" i="7"/>
  <c r="FGZ47" i="7"/>
  <c r="FGY47" i="7"/>
  <c r="FGX47" i="7"/>
  <c r="FGW47" i="7"/>
  <c r="FGV47" i="7"/>
  <c r="FGU47" i="7"/>
  <c r="FGT47" i="7"/>
  <c r="FGS47" i="7"/>
  <c r="FGR47" i="7"/>
  <c r="FGQ47" i="7"/>
  <c r="FGP47" i="7"/>
  <c r="FGO47" i="7"/>
  <c r="FGN47" i="7"/>
  <c r="FGM47" i="7"/>
  <c r="FGL47" i="7"/>
  <c r="FGK47" i="7"/>
  <c r="FGJ47" i="7"/>
  <c r="FGI47" i="7"/>
  <c r="FGH47" i="7"/>
  <c r="FGG47" i="7"/>
  <c r="FGF47" i="7"/>
  <c r="FGE47" i="7"/>
  <c r="FGD47" i="7"/>
  <c r="FGC47" i="7"/>
  <c r="FGB47" i="7"/>
  <c r="FGA47" i="7"/>
  <c r="FFZ47" i="7"/>
  <c r="FFY47" i="7"/>
  <c r="FFX47" i="7"/>
  <c r="FFW47" i="7"/>
  <c r="FFV47" i="7"/>
  <c r="FFU47" i="7"/>
  <c r="FFT47" i="7"/>
  <c r="FFS47" i="7"/>
  <c r="FFR47" i="7"/>
  <c r="FFQ47" i="7"/>
  <c r="FFP47" i="7"/>
  <c r="FFO47" i="7"/>
  <c r="FFN47" i="7"/>
  <c r="FFM47" i="7"/>
  <c r="FFL47" i="7"/>
  <c r="FFK47" i="7"/>
  <c r="FFJ47" i="7"/>
  <c r="FFI47" i="7"/>
  <c r="FFH47" i="7"/>
  <c r="FFG47" i="7"/>
  <c r="FFF47" i="7"/>
  <c r="FFE47" i="7"/>
  <c r="FFD47" i="7"/>
  <c r="FFC47" i="7"/>
  <c r="FFB47" i="7"/>
  <c r="FFA47" i="7"/>
  <c r="FEZ47" i="7"/>
  <c r="FEY47" i="7"/>
  <c r="FEX47" i="7"/>
  <c r="FEW47" i="7"/>
  <c r="FEV47" i="7"/>
  <c r="FEU47" i="7"/>
  <c r="FET47" i="7"/>
  <c r="FES47" i="7"/>
  <c r="FER47" i="7"/>
  <c r="FEQ47" i="7"/>
  <c r="FEP47" i="7"/>
  <c r="FEO47" i="7"/>
  <c r="FEN47" i="7"/>
  <c r="FEM47" i="7"/>
  <c r="FEL47" i="7"/>
  <c r="FEK47" i="7"/>
  <c r="FEJ47" i="7"/>
  <c r="FEI47" i="7"/>
  <c r="FEH47" i="7"/>
  <c r="FEG47" i="7"/>
  <c r="FEF47" i="7"/>
  <c r="FEE47" i="7"/>
  <c r="FED47" i="7"/>
  <c r="FEC47" i="7"/>
  <c r="FEB47" i="7"/>
  <c r="FEA47" i="7"/>
  <c r="FDZ47" i="7"/>
  <c r="FDY47" i="7"/>
  <c r="FDX47" i="7"/>
  <c r="FDW47" i="7"/>
  <c r="FDV47" i="7"/>
  <c r="FDU47" i="7"/>
  <c r="FDT47" i="7"/>
  <c r="FDS47" i="7"/>
  <c r="FDR47" i="7"/>
  <c r="FDQ47" i="7"/>
  <c r="FDP47" i="7"/>
  <c r="FDO47" i="7"/>
  <c r="FDN47" i="7"/>
  <c r="FDM47" i="7"/>
  <c r="FDL47" i="7"/>
  <c r="FDK47" i="7"/>
  <c r="FDJ47" i="7"/>
  <c r="FDI47" i="7"/>
  <c r="FDH47" i="7"/>
  <c r="FDG47" i="7"/>
  <c r="FDF47" i="7"/>
  <c r="FDE47" i="7"/>
  <c r="FDD47" i="7"/>
  <c r="FDC47" i="7"/>
  <c r="FDB47" i="7"/>
  <c r="FDA47" i="7"/>
  <c r="FCZ47" i="7"/>
  <c r="FCY47" i="7"/>
  <c r="FCX47" i="7"/>
  <c r="FCW47" i="7"/>
  <c r="FCV47" i="7"/>
  <c r="FCU47" i="7"/>
  <c r="FCT47" i="7"/>
  <c r="FCS47" i="7"/>
  <c r="FCR47" i="7"/>
  <c r="FCQ47" i="7"/>
  <c r="FCP47" i="7"/>
  <c r="FCO47" i="7"/>
  <c r="FCN47" i="7"/>
  <c r="FCM47" i="7"/>
  <c r="FCL47" i="7"/>
  <c r="FCK47" i="7"/>
  <c r="FCJ47" i="7"/>
  <c r="FCI47" i="7"/>
  <c r="FCH47" i="7"/>
  <c r="FCG47" i="7"/>
  <c r="FCF47" i="7"/>
  <c r="FCE47" i="7"/>
  <c r="FCD47" i="7"/>
  <c r="FCC47" i="7"/>
  <c r="FCB47" i="7"/>
  <c r="FCA47" i="7"/>
  <c r="FBZ47" i="7"/>
  <c r="FBY47" i="7"/>
  <c r="FBX47" i="7"/>
  <c r="FBW47" i="7"/>
  <c r="FBV47" i="7"/>
  <c r="FBU47" i="7"/>
  <c r="FBT47" i="7"/>
  <c r="FBS47" i="7"/>
  <c r="FBR47" i="7"/>
  <c r="FBQ47" i="7"/>
  <c r="FBP47" i="7"/>
  <c r="FBO47" i="7"/>
  <c r="FBN47" i="7"/>
  <c r="FBM47" i="7"/>
  <c r="FBL47" i="7"/>
  <c r="FBK47" i="7"/>
  <c r="FBJ47" i="7"/>
  <c r="FBI47" i="7"/>
  <c r="FBH47" i="7"/>
  <c r="FBG47" i="7"/>
  <c r="FBF47" i="7"/>
  <c r="FBE47" i="7"/>
  <c r="FBD47" i="7"/>
  <c r="FBC47" i="7"/>
  <c r="FBB47" i="7"/>
  <c r="FBA47" i="7"/>
  <c r="FAZ47" i="7"/>
  <c r="FAY47" i="7"/>
  <c r="FAX47" i="7"/>
  <c r="FAW47" i="7"/>
  <c r="FAV47" i="7"/>
  <c r="FAU47" i="7"/>
  <c r="FAT47" i="7"/>
  <c r="FAS47" i="7"/>
  <c r="FAR47" i="7"/>
  <c r="FAQ47" i="7"/>
  <c r="FAP47" i="7"/>
  <c r="FAO47" i="7"/>
  <c r="FAN47" i="7"/>
  <c r="FAM47" i="7"/>
  <c r="FAL47" i="7"/>
  <c r="FAK47" i="7"/>
  <c r="FAJ47" i="7"/>
  <c r="FAI47" i="7"/>
  <c r="FAH47" i="7"/>
  <c r="FAG47" i="7"/>
  <c r="FAF47" i="7"/>
  <c r="FAE47" i="7"/>
  <c r="FAD47" i="7"/>
  <c r="FAC47" i="7"/>
  <c r="FAB47" i="7"/>
  <c r="FAA47" i="7"/>
  <c r="EZZ47" i="7"/>
  <c r="EZY47" i="7"/>
  <c r="EZX47" i="7"/>
  <c r="EZW47" i="7"/>
  <c r="EZV47" i="7"/>
  <c r="EZU47" i="7"/>
  <c r="EZT47" i="7"/>
  <c r="EZS47" i="7"/>
  <c r="EZR47" i="7"/>
  <c r="EZQ47" i="7"/>
  <c r="EZP47" i="7"/>
  <c r="EZO47" i="7"/>
  <c r="EZN47" i="7"/>
  <c r="EZM47" i="7"/>
  <c r="EZL47" i="7"/>
  <c r="EZK47" i="7"/>
  <c r="EZJ47" i="7"/>
  <c r="EZI47" i="7"/>
  <c r="EZH47" i="7"/>
  <c r="EZG47" i="7"/>
  <c r="EZF47" i="7"/>
  <c r="EZE47" i="7"/>
  <c r="EZD47" i="7"/>
  <c r="EZC47" i="7"/>
  <c r="EZB47" i="7"/>
  <c r="EZA47" i="7"/>
  <c r="EYZ47" i="7"/>
  <c r="EYY47" i="7"/>
  <c r="EYX47" i="7"/>
  <c r="EYW47" i="7"/>
  <c r="EYV47" i="7"/>
  <c r="EYU47" i="7"/>
  <c r="EYT47" i="7"/>
  <c r="EYS47" i="7"/>
  <c r="EYR47" i="7"/>
  <c r="EYQ47" i="7"/>
  <c r="EYP47" i="7"/>
  <c r="EYO47" i="7"/>
  <c r="EYN47" i="7"/>
  <c r="EYM47" i="7"/>
  <c r="EYL47" i="7"/>
  <c r="EYK47" i="7"/>
  <c r="EYJ47" i="7"/>
  <c r="EYI47" i="7"/>
  <c r="EYH47" i="7"/>
  <c r="EYG47" i="7"/>
  <c r="EYF47" i="7"/>
  <c r="EYE47" i="7"/>
  <c r="EYD47" i="7"/>
  <c r="EYC47" i="7"/>
  <c r="EYB47" i="7"/>
  <c r="EYA47" i="7"/>
  <c r="EXZ47" i="7"/>
  <c r="EXY47" i="7"/>
  <c r="EXX47" i="7"/>
  <c r="EXW47" i="7"/>
  <c r="EXV47" i="7"/>
  <c r="EXU47" i="7"/>
  <c r="EXT47" i="7"/>
  <c r="EXS47" i="7"/>
  <c r="EXR47" i="7"/>
  <c r="EXQ47" i="7"/>
  <c r="EXP47" i="7"/>
  <c r="EXO47" i="7"/>
  <c r="EXN47" i="7"/>
  <c r="EXM47" i="7"/>
  <c r="EXL47" i="7"/>
  <c r="EXK47" i="7"/>
  <c r="EXJ47" i="7"/>
  <c r="EXI47" i="7"/>
  <c r="EXH47" i="7"/>
  <c r="EXG47" i="7"/>
  <c r="EXF47" i="7"/>
  <c r="EXE47" i="7"/>
  <c r="EXD47" i="7"/>
  <c r="EXC47" i="7"/>
  <c r="EXB47" i="7"/>
  <c r="EXA47" i="7"/>
  <c r="EWZ47" i="7"/>
  <c r="EWY47" i="7"/>
  <c r="EWX47" i="7"/>
  <c r="EWW47" i="7"/>
  <c r="EWV47" i="7"/>
  <c r="EWU47" i="7"/>
  <c r="EWT47" i="7"/>
  <c r="EWS47" i="7"/>
  <c r="EWR47" i="7"/>
  <c r="EWQ47" i="7"/>
  <c r="EWP47" i="7"/>
  <c r="EWO47" i="7"/>
  <c r="EWN47" i="7"/>
  <c r="EWM47" i="7"/>
  <c r="EWL47" i="7"/>
  <c r="EWK47" i="7"/>
  <c r="EWJ47" i="7"/>
  <c r="EWI47" i="7"/>
  <c r="EWH47" i="7"/>
  <c r="EWG47" i="7"/>
  <c r="EWF47" i="7"/>
  <c r="EWE47" i="7"/>
  <c r="EWD47" i="7"/>
  <c r="EWC47" i="7"/>
  <c r="EWB47" i="7"/>
  <c r="EWA47" i="7"/>
  <c r="EVZ47" i="7"/>
  <c r="EVY47" i="7"/>
  <c r="EVX47" i="7"/>
  <c r="EVW47" i="7"/>
  <c r="EVV47" i="7"/>
  <c r="EVU47" i="7"/>
  <c r="EVT47" i="7"/>
  <c r="EVS47" i="7"/>
  <c r="EVR47" i="7"/>
  <c r="EVQ47" i="7"/>
  <c r="EVP47" i="7"/>
  <c r="EVO47" i="7"/>
  <c r="EVN47" i="7"/>
  <c r="EVM47" i="7"/>
  <c r="EVL47" i="7"/>
  <c r="EVK47" i="7"/>
  <c r="EVJ47" i="7"/>
  <c r="EVI47" i="7"/>
  <c r="EVH47" i="7"/>
  <c r="EVG47" i="7"/>
  <c r="EVF47" i="7"/>
  <c r="EVE47" i="7"/>
  <c r="EVD47" i="7"/>
  <c r="EVC47" i="7"/>
  <c r="EVB47" i="7"/>
  <c r="EVA47" i="7"/>
  <c r="EUZ47" i="7"/>
  <c r="EUY47" i="7"/>
  <c r="EUX47" i="7"/>
  <c r="EUW47" i="7"/>
  <c r="EUV47" i="7"/>
  <c r="EUU47" i="7"/>
  <c r="EUT47" i="7"/>
  <c r="EUS47" i="7"/>
  <c r="EUR47" i="7"/>
  <c r="EUQ47" i="7"/>
  <c r="EUP47" i="7"/>
  <c r="EUO47" i="7"/>
  <c r="EUN47" i="7"/>
  <c r="EUM47" i="7"/>
  <c r="EUL47" i="7"/>
  <c r="EUK47" i="7"/>
  <c r="EUJ47" i="7"/>
  <c r="EUI47" i="7"/>
  <c r="EUH47" i="7"/>
  <c r="EUG47" i="7"/>
  <c r="EUF47" i="7"/>
  <c r="EUE47" i="7"/>
  <c r="EUD47" i="7"/>
  <c r="EUC47" i="7"/>
  <c r="EUB47" i="7"/>
  <c r="EUA47" i="7"/>
  <c r="ETZ47" i="7"/>
  <c r="ETY47" i="7"/>
  <c r="ETX47" i="7"/>
  <c r="ETW47" i="7"/>
  <c r="ETV47" i="7"/>
  <c r="ETU47" i="7"/>
  <c r="ETT47" i="7"/>
  <c r="ETS47" i="7"/>
  <c r="ETR47" i="7"/>
  <c r="ETQ47" i="7"/>
  <c r="ETP47" i="7"/>
  <c r="ETO47" i="7"/>
  <c r="ETN47" i="7"/>
  <c r="ETM47" i="7"/>
  <c r="ETL47" i="7"/>
  <c r="ETK47" i="7"/>
  <c r="ETJ47" i="7"/>
  <c r="ETI47" i="7"/>
  <c r="ETH47" i="7"/>
  <c r="ETG47" i="7"/>
  <c r="ETF47" i="7"/>
  <c r="ETE47" i="7"/>
  <c r="ETD47" i="7"/>
  <c r="ETC47" i="7"/>
  <c r="ETB47" i="7"/>
  <c r="ETA47" i="7"/>
  <c r="ESZ47" i="7"/>
  <c r="ESY47" i="7"/>
  <c r="ESX47" i="7"/>
  <c r="ESW47" i="7"/>
  <c r="ESV47" i="7"/>
  <c r="ESU47" i="7"/>
  <c r="EST47" i="7"/>
  <c r="ESS47" i="7"/>
  <c r="ESR47" i="7"/>
  <c r="ESQ47" i="7"/>
  <c r="ESP47" i="7"/>
  <c r="ESO47" i="7"/>
  <c r="ESN47" i="7"/>
  <c r="ESM47" i="7"/>
  <c r="ESL47" i="7"/>
  <c r="ESK47" i="7"/>
  <c r="ESJ47" i="7"/>
  <c r="ESI47" i="7"/>
  <c r="ESH47" i="7"/>
  <c r="ESG47" i="7"/>
  <c r="ESF47" i="7"/>
  <c r="ESE47" i="7"/>
  <c r="ESD47" i="7"/>
  <c r="ESC47" i="7"/>
  <c r="ESB47" i="7"/>
  <c r="ESA47" i="7"/>
  <c r="ERZ47" i="7"/>
  <c r="ERY47" i="7"/>
  <c r="ERX47" i="7"/>
  <c r="ERW47" i="7"/>
  <c r="ERV47" i="7"/>
  <c r="ERU47" i="7"/>
  <c r="ERT47" i="7"/>
  <c r="ERS47" i="7"/>
  <c r="ERR47" i="7"/>
  <c r="ERQ47" i="7"/>
  <c r="ERP47" i="7"/>
  <c r="ERO47" i="7"/>
  <c r="ERN47" i="7"/>
  <c r="ERM47" i="7"/>
  <c r="ERL47" i="7"/>
  <c r="ERK47" i="7"/>
  <c r="ERJ47" i="7"/>
  <c r="ERI47" i="7"/>
  <c r="ERH47" i="7"/>
  <c r="ERG47" i="7"/>
  <c r="ERF47" i="7"/>
  <c r="ERE47" i="7"/>
  <c r="ERD47" i="7"/>
  <c r="ERC47" i="7"/>
  <c r="ERB47" i="7"/>
  <c r="ERA47" i="7"/>
  <c r="EQZ47" i="7"/>
  <c r="EQY47" i="7"/>
  <c r="EQX47" i="7"/>
  <c r="EQW47" i="7"/>
  <c r="EQV47" i="7"/>
  <c r="EQU47" i="7"/>
  <c r="EQT47" i="7"/>
  <c r="EQS47" i="7"/>
  <c r="EQR47" i="7"/>
  <c r="EQQ47" i="7"/>
  <c r="EQP47" i="7"/>
  <c r="EQO47" i="7"/>
  <c r="EQN47" i="7"/>
  <c r="EQM47" i="7"/>
  <c r="EQL47" i="7"/>
  <c r="EQK47" i="7"/>
  <c r="EQJ47" i="7"/>
  <c r="EQI47" i="7"/>
  <c r="EQH47" i="7"/>
  <c r="EQG47" i="7"/>
  <c r="EQF47" i="7"/>
  <c r="EQE47" i="7"/>
  <c r="EQD47" i="7"/>
  <c r="EQC47" i="7"/>
  <c r="EQB47" i="7"/>
  <c r="EQA47" i="7"/>
  <c r="EPZ47" i="7"/>
  <c r="EPY47" i="7"/>
  <c r="EPX47" i="7"/>
  <c r="EPW47" i="7"/>
  <c r="EPV47" i="7"/>
  <c r="EPU47" i="7"/>
  <c r="EPT47" i="7"/>
  <c r="EPS47" i="7"/>
  <c r="EPR47" i="7"/>
  <c r="EPQ47" i="7"/>
  <c r="EPP47" i="7"/>
  <c r="EPO47" i="7"/>
  <c r="EPN47" i="7"/>
  <c r="EPM47" i="7"/>
  <c r="EPL47" i="7"/>
  <c r="EPK47" i="7"/>
  <c r="EPJ47" i="7"/>
  <c r="EPI47" i="7"/>
  <c r="EPH47" i="7"/>
  <c r="EPG47" i="7"/>
  <c r="EPF47" i="7"/>
  <c r="EPE47" i="7"/>
  <c r="EPD47" i="7"/>
  <c r="EPC47" i="7"/>
  <c r="EPB47" i="7"/>
  <c r="EPA47" i="7"/>
  <c r="EOZ47" i="7"/>
  <c r="EOY47" i="7"/>
  <c r="EOX47" i="7"/>
  <c r="EOW47" i="7"/>
  <c r="EOV47" i="7"/>
  <c r="EOU47" i="7"/>
  <c r="EOT47" i="7"/>
  <c r="EOS47" i="7"/>
  <c r="EOR47" i="7"/>
  <c r="EOQ47" i="7"/>
  <c r="EOP47" i="7"/>
  <c r="EOO47" i="7"/>
  <c r="EON47" i="7"/>
  <c r="EOM47" i="7"/>
  <c r="EOL47" i="7"/>
  <c r="EOK47" i="7"/>
  <c r="EOJ47" i="7"/>
  <c r="EOI47" i="7"/>
  <c r="EOH47" i="7"/>
  <c r="EOG47" i="7"/>
  <c r="EOF47" i="7"/>
  <c r="EOE47" i="7"/>
  <c r="EOD47" i="7"/>
  <c r="EOC47" i="7"/>
  <c r="EOB47" i="7"/>
  <c r="EOA47" i="7"/>
  <c r="ENZ47" i="7"/>
  <c r="ENY47" i="7"/>
  <c r="ENX47" i="7"/>
  <c r="ENW47" i="7"/>
  <c r="ENV47" i="7"/>
  <c r="ENU47" i="7"/>
  <c r="ENT47" i="7"/>
  <c r="ENS47" i="7"/>
  <c r="ENR47" i="7"/>
  <c r="ENQ47" i="7"/>
  <c r="ENP47" i="7"/>
  <c r="ENO47" i="7"/>
  <c r="ENN47" i="7"/>
  <c r="ENM47" i="7"/>
  <c r="ENL47" i="7"/>
  <c r="ENK47" i="7"/>
  <c r="ENJ47" i="7"/>
  <c r="ENI47" i="7"/>
  <c r="ENH47" i="7"/>
  <c r="ENG47" i="7"/>
  <c r="ENF47" i="7"/>
  <c r="ENE47" i="7"/>
  <c r="END47" i="7"/>
  <c r="ENC47" i="7"/>
  <c r="ENB47" i="7"/>
  <c r="ENA47" i="7"/>
  <c r="EMZ47" i="7"/>
  <c r="EMY47" i="7"/>
  <c r="EMX47" i="7"/>
  <c r="EMW47" i="7"/>
  <c r="EMV47" i="7"/>
  <c r="EMU47" i="7"/>
  <c r="EMT47" i="7"/>
  <c r="EMS47" i="7"/>
  <c r="EMR47" i="7"/>
  <c r="EMQ47" i="7"/>
  <c r="EMP47" i="7"/>
  <c r="EMO47" i="7"/>
  <c r="EMN47" i="7"/>
  <c r="EMM47" i="7"/>
  <c r="EML47" i="7"/>
  <c r="EMK47" i="7"/>
  <c r="EMJ47" i="7"/>
  <c r="EMI47" i="7"/>
  <c r="EMH47" i="7"/>
  <c r="EMG47" i="7"/>
  <c r="EMF47" i="7"/>
  <c r="EME47" i="7"/>
  <c r="EMD47" i="7"/>
  <c r="EMC47" i="7"/>
  <c r="EMB47" i="7"/>
  <c r="EMA47" i="7"/>
  <c r="ELZ47" i="7"/>
  <c r="ELY47" i="7"/>
  <c r="ELX47" i="7"/>
  <c r="ELW47" i="7"/>
  <c r="ELV47" i="7"/>
  <c r="ELU47" i="7"/>
  <c r="ELT47" i="7"/>
  <c r="ELS47" i="7"/>
  <c r="ELR47" i="7"/>
  <c r="ELQ47" i="7"/>
  <c r="ELP47" i="7"/>
  <c r="ELO47" i="7"/>
  <c r="ELN47" i="7"/>
  <c r="ELM47" i="7"/>
  <c r="ELL47" i="7"/>
  <c r="ELK47" i="7"/>
  <c r="ELJ47" i="7"/>
  <c r="ELI47" i="7"/>
  <c r="ELH47" i="7"/>
  <c r="ELG47" i="7"/>
  <c r="ELF47" i="7"/>
  <c r="ELE47" i="7"/>
  <c r="ELD47" i="7"/>
  <c r="ELC47" i="7"/>
  <c r="ELB47" i="7"/>
  <c r="ELA47" i="7"/>
  <c r="EKZ47" i="7"/>
  <c r="EKY47" i="7"/>
  <c r="EKX47" i="7"/>
  <c r="EKW47" i="7"/>
  <c r="EKV47" i="7"/>
  <c r="EKU47" i="7"/>
  <c r="EKT47" i="7"/>
  <c r="EKS47" i="7"/>
  <c r="EKR47" i="7"/>
  <c r="EKQ47" i="7"/>
  <c r="EKP47" i="7"/>
  <c r="EKO47" i="7"/>
  <c r="EKN47" i="7"/>
  <c r="EKM47" i="7"/>
  <c r="EKL47" i="7"/>
  <c r="EKK47" i="7"/>
  <c r="EKJ47" i="7"/>
  <c r="EKI47" i="7"/>
  <c r="EKH47" i="7"/>
  <c r="EKG47" i="7"/>
  <c r="EKF47" i="7"/>
  <c r="EKE47" i="7"/>
  <c r="EKD47" i="7"/>
  <c r="EKC47" i="7"/>
  <c r="EKB47" i="7"/>
  <c r="EKA47" i="7"/>
  <c r="EJZ47" i="7"/>
  <c r="EJY47" i="7"/>
  <c r="EJX47" i="7"/>
  <c r="EJW47" i="7"/>
  <c r="EJV47" i="7"/>
  <c r="EJU47" i="7"/>
  <c r="EJT47" i="7"/>
  <c r="EJS47" i="7"/>
  <c r="EJR47" i="7"/>
  <c r="EJQ47" i="7"/>
  <c r="EJP47" i="7"/>
  <c r="EJO47" i="7"/>
  <c r="EJN47" i="7"/>
  <c r="EJM47" i="7"/>
  <c r="EJL47" i="7"/>
  <c r="EJK47" i="7"/>
  <c r="EJJ47" i="7"/>
  <c r="EJI47" i="7"/>
  <c r="EJH47" i="7"/>
  <c r="EJG47" i="7"/>
  <c r="EJF47" i="7"/>
  <c r="EJE47" i="7"/>
  <c r="EJD47" i="7"/>
  <c r="EJC47" i="7"/>
  <c r="EJB47" i="7"/>
  <c r="EJA47" i="7"/>
  <c r="EIZ47" i="7"/>
  <c r="EIY47" i="7"/>
  <c r="EIX47" i="7"/>
  <c r="EIW47" i="7"/>
  <c r="EIV47" i="7"/>
  <c r="EIU47" i="7"/>
  <c r="EIT47" i="7"/>
  <c r="EIS47" i="7"/>
  <c r="EIR47" i="7"/>
  <c r="EIQ47" i="7"/>
  <c r="EIP47" i="7"/>
  <c r="EIO47" i="7"/>
  <c r="EIN47" i="7"/>
  <c r="EIM47" i="7"/>
  <c r="EIL47" i="7"/>
  <c r="EIK47" i="7"/>
  <c r="EIJ47" i="7"/>
  <c r="EII47" i="7"/>
  <c r="EIH47" i="7"/>
  <c r="EIG47" i="7"/>
  <c r="EIF47" i="7"/>
  <c r="EIE47" i="7"/>
  <c r="EID47" i="7"/>
  <c r="EIC47" i="7"/>
  <c r="EIB47" i="7"/>
  <c r="EIA47" i="7"/>
  <c r="EHZ47" i="7"/>
  <c r="EHY47" i="7"/>
  <c r="EHX47" i="7"/>
  <c r="EHW47" i="7"/>
  <c r="EHV47" i="7"/>
  <c r="EHU47" i="7"/>
  <c r="EHT47" i="7"/>
  <c r="EHS47" i="7"/>
  <c r="EHR47" i="7"/>
  <c r="EHQ47" i="7"/>
  <c r="EHP47" i="7"/>
  <c r="EHO47" i="7"/>
  <c r="EHN47" i="7"/>
  <c r="EHM47" i="7"/>
  <c r="EHL47" i="7"/>
  <c r="EHK47" i="7"/>
  <c r="EHJ47" i="7"/>
  <c r="EHI47" i="7"/>
  <c r="EHH47" i="7"/>
  <c r="EHG47" i="7"/>
  <c r="EHF47" i="7"/>
  <c r="EHE47" i="7"/>
  <c r="EHD47" i="7"/>
  <c r="EHC47" i="7"/>
  <c r="EHB47" i="7"/>
  <c r="EHA47" i="7"/>
  <c r="EGZ47" i="7"/>
  <c r="EGY47" i="7"/>
  <c r="EGX47" i="7"/>
  <c r="EGW47" i="7"/>
  <c r="EGV47" i="7"/>
  <c r="EGU47" i="7"/>
  <c r="EGT47" i="7"/>
  <c r="EGS47" i="7"/>
  <c r="EGR47" i="7"/>
  <c r="EGQ47" i="7"/>
  <c r="EGP47" i="7"/>
  <c r="EGO47" i="7"/>
  <c r="EGN47" i="7"/>
  <c r="EGM47" i="7"/>
  <c r="EGL47" i="7"/>
  <c r="EGK47" i="7"/>
  <c r="EGJ47" i="7"/>
  <c r="EGI47" i="7"/>
  <c r="EGH47" i="7"/>
  <c r="EGG47" i="7"/>
  <c r="EGF47" i="7"/>
  <c r="EGE47" i="7"/>
  <c r="EGD47" i="7"/>
  <c r="EGC47" i="7"/>
  <c r="EGB47" i="7"/>
  <c r="EGA47" i="7"/>
  <c r="EFZ47" i="7"/>
  <c r="EFY47" i="7"/>
  <c r="EFX47" i="7"/>
  <c r="EFW47" i="7"/>
  <c r="EFV47" i="7"/>
  <c r="EFU47" i="7"/>
  <c r="EFT47" i="7"/>
  <c r="EFS47" i="7"/>
  <c r="EFR47" i="7"/>
  <c r="EFQ47" i="7"/>
  <c r="EFP47" i="7"/>
  <c r="EFO47" i="7"/>
  <c r="EFN47" i="7"/>
  <c r="EFM47" i="7"/>
  <c r="EFL47" i="7"/>
  <c r="EFK47" i="7"/>
  <c r="EFJ47" i="7"/>
  <c r="EFI47" i="7"/>
  <c r="EFH47" i="7"/>
  <c r="EFG47" i="7"/>
  <c r="EFF47" i="7"/>
  <c r="EFE47" i="7"/>
  <c r="EFD47" i="7"/>
  <c r="EFC47" i="7"/>
  <c r="EFB47" i="7"/>
  <c r="EFA47" i="7"/>
  <c r="EEZ47" i="7"/>
  <c r="EEY47" i="7"/>
  <c r="EEX47" i="7"/>
  <c r="EEW47" i="7"/>
  <c r="EEV47" i="7"/>
  <c r="EEU47" i="7"/>
  <c r="EET47" i="7"/>
  <c r="EES47" i="7"/>
  <c r="EER47" i="7"/>
  <c r="EEQ47" i="7"/>
  <c r="EEP47" i="7"/>
  <c r="EEO47" i="7"/>
  <c r="EEN47" i="7"/>
  <c r="EEM47" i="7"/>
  <c r="EEL47" i="7"/>
  <c r="EEK47" i="7"/>
  <c r="EEJ47" i="7"/>
  <c r="EEI47" i="7"/>
  <c r="EEH47" i="7"/>
  <c r="EEG47" i="7"/>
  <c r="EEF47" i="7"/>
  <c r="EEE47" i="7"/>
  <c r="EED47" i="7"/>
  <c r="EEC47" i="7"/>
  <c r="EEB47" i="7"/>
  <c r="EEA47" i="7"/>
  <c r="EDZ47" i="7"/>
  <c r="EDY47" i="7"/>
  <c r="EDX47" i="7"/>
  <c r="EDW47" i="7"/>
  <c r="EDV47" i="7"/>
  <c r="EDU47" i="7"/>
  <c r="EDT47" i="7"/>
  <c r="EDS47" i="7"/>
  <c r="EDR47" i="7"/>
  <c r="EDQ47" i="7"/>
  <c r="EDP47" i="7"/>
  <c r="EDO47" i="7"/>
  <c r="EDN47" i="7"/>
  <c r="EDM47" i="7"/>
  <c r="EDL47" i="7"/>
  <c r="EDK47" i="7"/>
  <c r="EDJ47" i="7"/>
  <c r="EDI47" i="7"/>
  <c r="EDH47" i="7"/>
  <c r="EDG47" i="7"/>
  <c r="EDF47" i="7"/>
  <c r="EDE47" i="7"/>
  <c r="EDD47" i="7"/>
  <c r="EDC47" i="7"/>
  <c r="EDB47" i="7"/>
  <c r="EDA47" i="7"/>
  <c r="ECZ47" i="7"/>
  <c r="ECY47" i="7"/>
  <c r="ECX47" i="7"/>
  <c r="ECW47" i="7"/>
  <c r="ECV47" i="7"/>
  <c r="ECU47" i="7"/>
  <c r="ECT47" i="7"/>
  <c r="ECS47" i="7"/>
  <c r="ECR47" i="7"/>
  <c r="ECQ47" i="7"/>
  <c r="ECP47" i="7"/>
  <c r="ECO47" i="7"/>
  <c r="ECN47" i="7"/>
  <c r="ECM47" i="7"/>
  <c r="ECL47" i="7"/>
  <c r="ECK47" i="7"/>
  <c r="ECJ47" i="7"/>
  <c r="ECI47" i="7"/>
  <c r="ECH47" i="7"/>
  <c r="ECG47" i="7"/>
  <c r="ECF47" i="7"/>
  <c r="ECE47" i="7"/>
  <c r="ECD47" i="7"/>
  <c r="ECC47" i="7"/>
  <c r="ECB47" i="7"/>
  <c r="ECA47" i="7"/>
  <c r="EBZ47" i="7"/>
  <c r="EBY47" i="7"/>
  <c r="EBX47" i="7"/>
  <c r="EBW47" i="7"/>
  <c r="EBV47" i="7"/>
  <c r="EBU47" i="7"/>
  <c r="EBT47" i="7"/>
  <c r="EBS47" i="7"/>
  <c r="EBR47" i="7"/>
  <c r="EBQ47" i="7"/>
  <c r="EBP47" i="7"/>
  <c r="EBO47" i="7"/>
  <c r="EBN47" i="7"/>
  <c r="EBM47" i="7"/>
  <c r="EBL47" i="7"/>
  <c r="EBK47" i="7"/>
  <c r="EBJ47" i="7"/>
  <c r="EBI47" i="7"/>
  <c r="EBH47" i="7"/>
  <c r="EBG47" i="7"/>
  <c r="EBF47" i="7"/>
  <c r="EBE47" i="7"/>
  <c r="EBD47" i="7"/>
  <c r="EBC47" i="7"/>
  <c r="EBB47" i="7"/>
  <c r="EBA47" i="7"/>
  <c r="EAZ47" i="7"/>
  <c r="EAY47" i="7"/>
  <c r="EAX47" i="7"/>
  <c r="EAW47" i="7"/>
  <c r="EAV47" i="7"/>
  <c r="EAU47" i="7"/>
  <c r="EAT47" i="7"/>
  <c r="EAS47" i="7"/>
  <c r="EAR47" i="7"/>
  <c r="EAQ47" i="7"/>
  <c r="EAP47" i="7"/>
  <c r="EAO47" i="7"/>
  <c r="EAN47" i="7"/>
  <c r="EAM47" i="7"/>
  <c r="EAL47" i="7"/>
  <c r="EAK47" i="7"/>
  <c r="EAJ47" i="7"/>
  <c r="EAI47" i="7"/>
  <c r="EAH47" i="7"/>
  <c r="EAG47" i="7"/>
  <c r="EAF47" i="7"/>
  <c r="EAE47" i="7"/>
  <c r="EAD47" i="7"/>
  <c r="EAC47" i="7"/>
  <c r="EAB47" i="7"/>
  <c r="EAA47" i="7"/>
  <c r="DZZ47" i="7"/>
  <c r="DZY47" i="7"/>
  <c r="DZX47" i="7"/>
  <c r="DZW47" i="7"/>
  <c r="DZV47" i="7"/>
  <c r="DZU47" i="7"/>
  <c r="DZT47" i="7"/>
  <c r="DZS47" i="7"/>
  <c r="DZR47" i="7"/>
  <c r="DZQ47" i="7"/>
  <c r="DZP47" i="7"/>
  <c r="DZO47" i="7"/>
  <c r="DZN47" i="7"/>
  <c r="DZM47" i="7"/>
  <c r="DZL47" i="7"/>
  <c r="DZK47" i="7"/>
  <c r="DZJ47" i="7"/>
  <c r="DZI47" i="7"/>
  <c r="DZH47" i="7"/>
  <c r="DZG47" i="7"/>
  <c r="DZF47" i="7"/>
  <c r="DZE47" i="7"/>
  <c r="DZD47" i="7"/>
  <c r="DZC47" i="7"/>
  <c r="DZB47" i="7"/>
  <c r="DZA47" i="7"/>
  <c r="DYZ47" i="7"/>
  <c r="DYY47" i="7"/>
  <c r="DYX47" i="7"/>
  <c r="DYW47" i="7"/>
  <c r="DYV47" i="7"/>
  <c r="DYU47" i="7"/>
  <c r="DYT47" i="7"/>
  <c r="DYS47" i="7"/>
  <c r="DYR47" i="7"/>
  <c r="DYQ47" i="7"/>
  <c r="DYP47" i="7"/>
  <c r="DYO47" i="7"/>
  <c r="DYN47" i="7"/>
  <c r="DYM47" i="7"/>
  <c r="DYL47" i="7"/>
  <c r="DYK47" i="7"/>
  <c r="DYJ47" i="7"/>
  <c r="DYI47" i="7"/>
  <c r="DYH47" i="7"/>
  <c r="DYG47" i="7"/>
  <c r="DYF47" i="7"/>
  <c r="DYE47" i="7"/>
  <c r="DYD47" i="7"/>
  <c r="DYC47" i="7"/>
  <c r="DYB47" i="7"/>
  <c r="DYA47" i="7"/>
  <c r="DXZ47" i="7"/>
  <c r="DXY47" i="7"/>
  <c r="DXX47" i="7"/>
  <c r="DXW47" i="7"/>
  <c r="DXV47" i="7"/>
  <c r="DXU47" i="7"/>
  <c r="DXT47" i="7"/>
  <c r="DXS47" i="7"/>
  <c r="DXR47" i="7"/>
  <c r="DXQ47" i="7"/>
  <c r="DXP47" i="7"/>
  <c r="DXO47" i="7"/>
  <c r="DXN47" i="7"/>
  <c r="DXM47" i="7"/>
  <c r="DXL47" i="7"/>
  <c r="DXK47" i="7"/>
  <c r="DXJ47" i="7"/>
  <c r="DXI47" i="7"/>
  <c r="DXH47" i="7"/>
  <c r="DXG47" i="7"/>
  <c r="DXF47" i="7"/>
  <c r="DXE47" i="7"/>
  <c r="DXD47" i="7"/>
  <c r="DXC47" i="7"/>
  <c r="DXB47" i="7"/>
  <c r="DXA47" i="7"/>
  <c r="DWZ47" i="7"/>
  <c r="DWY47" i="7"/>
  <c r="DWX47" i="7"/>
  <c r="DWW47" i="7"/>
  <c r="DWV47" i="7"/>
  <c r="DWU47" i="7"/>
  <c r="DWT47" i="7"/>
  <c r="DWS47" i="7"/>
  <c r="DWR47" i="7"/>
  <c r="DWQ47" i="7"/>
  <c r="DWP47" i="7"/>
  <c r="DWO47" i="7"/>
  <c r="DWN47" i="7"/>
  <c r="DWM47" i="7"/>
  <c r="DWL47" i="7"/>
  <c r="DWK47" i="7"/>
  <c r="DWJ47" i="7"/>
  <c r="DWI47" i="7"/>
  <c r="DWH47" i="7"/>
  <c r="DWG47" i="7"/>
  <c r="DWF47" i="7"/>
  <c r="DWE47" i="7"/>
  <c r="DWD47" i="7"/>
  <c r="DWC47" i="7"/>
  <c r="DWB47" i="7"/>
  <c r="DWA47" i="7"/>
  <c r="DVZ47" i="7"/>
  <c r="DVY47" i="7"/>
  <c r="DVX47" i="7"/>
  <c r="DVW47" i="7"/>
  <c r="DVV47" i="7"/>
  <c r="DVU47" i="7"/>
  <c r="DVT47" i="7"/>
  <c r="DVS47" i="7"/>
  <c r="DVR47" i="7"/>
  <c r="DVQ47" i="7"/>
  <c r="DVP47" i="7"/>
  <c r="DVO47" i="7"/>
  <c r="DVN47" i="7"/>
  <c r="DVM47" i="7"/>
  <c r="DVL47" i="7"/>
  <c r="DVK47" i="7"/>
  <c r="DVJ47" i="7"/>
  <c r="DVI47" i="7"/>
  <c r="DVH47" i="7"/>
  <c r="DVG47" i="7"/>
  <c r="DVF47" i="7"/>
  <c r="DVE47" i="7"/>
  <c r="DVD47" i="7"/>
  <c r="DVC47" i="7"/>
  <c r="DVB47" i="7"/>
  <c r="DVA47" i="7"/>
  <c r="DUZ47" i="7"/>
  <c r="DUY47" i="7"/>
  <c r="DUX47" i="7"/>
  <c r="DUW47" i="7"/>
  <c r="DUV47" i="7"/>
  <c r="DUU47" i="7"/>
  <c r="DUT47" i="7"/>
  <c r="DUS47" i="7"/>
  <c r="DUR47" i="7"/>
  <c r="DUQ47" i="7"/>
  <c r="DUP47" i="7"/>
  <c r="DUO47" i="7"/>
  <c r="DUN47" i="7"/>
  <c r="DUM47" i="7"/>
  <c r="DUL47" i="7"/>
  <c r="DUK47" i="7"/>
  <c r="DUJ47" i="7"/>
  <c r="DUI47" i="7"/>
  <c r="DUH47" i="7"/>
  <c r="DUG47" i="7"/>
  <c r="DUF47" i="7"/>
  <c r="DUE47" i="7"/>
  <c r="DUD47" i="7"/>
  <c r="DUC47" i="7"/>
  <c r="DUB47" i="7"/>
  <c r="DUA47" i="7"/>
  <c r="DTZ47" i="7"/>
  <c r="DTY47" i="7"/>
  <c r="DTX47" i="7"/>
  <c r="DTW47" i="7"/>
  <c r="DTV47" i="7"/>
  <c r="DTU47" i="7"/>
  <c r="DTT47" i="7"/>
  <c r="DTS47" i="7"/>
  <c r="DTR47" i="7"/>
  <c r="DTQ47" i="7"/>
  <c r="DTP47" i="7"/>
  <c r="DTO47" i="7"/>
  <c r="DTN47" i="7"/>
  <c r="DTM47" i="7"/>
  <c r="DTL47" i="7"/>
  <c r="DTK47" i="7"/>
  <c r="DTJ47" i="7"/>
  <c r="DTI47" i="7"/>
  <c r="DTH47" i="7"/>
  <c r="DTG47" i="7"/>
  <c r="DTF47" i="7"/>
  <c r="DTE47" i="7"/>
  <c r="DTD47" i="7"/>
  <c r="DTC47" i="7"/>
  <c r="DTB47" i="7"/>
  <c r="DTA47" i="7"/>
  <c r="DSZ47" i="7"/>
  <c r="DSY47" i="7"/>
  <c r="DSX47" i="7"/>
  <c r="DSW47" i="7"/>
  <c r="DSV47" i="7"/>
  <c r="DSU47" i="7"/>
  <c r="DST47" i="7"/>
  <c r="DSS47" i="7"/>
  <c r="DSR47" i="7"/>
  <c r="DSQ47" i="7"/>
  <c r="DSP47" i="7"/>
  <c r="DSO47" i="7"/>
  <c r="DSN47" i="7"/>
  <c r="DSM47" i="7"/>
  <c r="DSL47" i="7"/>
  <c r="DSK47" i="7"/>
  <c r="DSJ47" i="7"/>
  <c r="DSI47" i="7"/>
  <c r="DSH47" i="7"/>
  <c r="DSG47" i="7"/>
  <c r="DSF47" i="7"/>
  <c r="DSE47" i="7"/>
  <c r="DSD47" i="7"/>
  <c r="DSC47" i="7"/>
  <c r="DSB47" i="7"/>
  <c r="DSA47" i="7"/>
  <c r="DRZ47" i="7"/>
  <c r="DRY47" i="7"/>
  <c r="DRX47" i="7"/>
  <c r="DRW47" i="7"/>
  <c r="DRV47" i="7"/>
  <c r="DRU47" i="7"/>
  <c r="DRT47" i="7"/>
  <c r="DRS47" i="7"/>
  <c r="DRR47" i="7"/>
  <c r="DRQ47" i="7"/>
  <c r="DRP47" i="7"/>
  <c r="DRO47" i="7"/>
  <c r="DRN47" i="7"/>
  <c r="DRM47" i="7"/>
  <c r="DRL47" i="7"/>
  <c r="DRK47" i="7"/>
  <c r="DRJ47" i="7"/>
  <c r="DRI47" i="7"/>
  <c r="DRH47" i="7"/>
  <c r="DRG47" i="7"/>
  <c r="DRF47" i="7"/>
  <c r="DRE47" i="7"/>
  <c r="DRD47" i="7"/>
  <c r="DRC47" i="7"/>
  <c r="DRB47" i="7"/>
  <c r="DRA47" i="7"/>
  <c r="DQZ47" i="7"/>
  <c r="DQY47" i="7"/>
  <c r="DQX47" i="7"/>
  <c r="DQW47" i="7"/>
  <c r="DQV47" i="7"/>
  <c r="DQU47" i="7"/>
  <c r="DQT47" i="7"/>
  <c r="DQS47" i="7"/>
  <c r="DQR47" i="7"/>
  <c r="DQQ47" i="7"/>
  <c r="DQP47" i="7"/>
  <c r="DQO47" i="7"/>
  <c r="DQN47" i="7"/>
  <c r="DQM47" i="7"/>
  <c r="DQL47" i="7"/>
  <c r="DQK47" i="7"/>
  <c r="DQJ47" i="7"/>
  <c r="DQI47" i="7"/>
  <c r="DQH47" i="7"/>
  <c r="DQG47" i="7"/>
  <c r="DQF47" i="7"/>
  <c r="DQE47" i="7"/>
  <c r="DQD47" i="7"/>
  <c r="DQC47" i="7"/>
  <c r="DQB47" i="7"/>
  <c r="DQA47" i="7"/>
  <c r="DPZ47" i="7"/>
  <c r="DPY47" i="7"/>
  <c r="DPX47" i="7"/>
  <c r="DPW47" i="7"/>
  <c r="DPV47" i="7"/>
  <c r="DPU47" i="7"/>
  <c r="DPT47" i="7"/>
  <c r="DPS47" i="7"/>
  <c r="DPR47" i="7"/>
  <c r="DPQ47" i="7"/>
  <c r="DPP47" i="7"/>
  <c r="DPO47" i="7"/>
  <c r="DPN47" i="7"/>
  <c r="DPM47" i="7"/>
  <c r="DPL47" i="7"/>
  <c r="DPK47" i="7"/>
  <c r="DPJ47" i="7"/>
  <c r="DPI47" i="7"/>
  <c r="DPH47" i="7"/>
  <c r="DPG47" i="7"/>
  <c r="DPF47" i="7"/>
  <c r="DPE47" i="7"/>
  <c r="DPD47" i="7"/>
  <c r="DPC47" i="7"/>
  <c r="DPB47" i="7"/>
  <c r="DPA47" i="7"/>
  <c r="DOZ47" i="7"/>
  <c r="DOY47" i="7"/>
  <c r="DOX47" i="7"/>
  <c r="DOW47" i="7"/>
  <c r="DOV47" i="7"/>
  <c r="DOU47" i="7"/>
  <c r="DOT47" i="7"/>
  <c r="DOS47" i="7"/>
  <c r="DOR47" i="7"/>
  <c r="DOQ47" i="7"/>
  <c r="DOP47" i="7"/>
  <c r="DOO47" i="7"/>
  <c r="DON47" i="7"/>
  <c r="DOM47" i="7"/>
  <c r="DOL47" i="7"/>
  <c r="DOK47" i="7"/>
  <c r="DOJ47" i="7"/>
  <c r="DOI47" i="7"/>
  <c r="DOH47" i="7"/>
  <c r="DOG47" i="7"/>
  <c r="DOF47" i="7"/>
  <c r="DOE47" i="7"/>
  <c r="DOD47" i="7"/>
  <c r="DOC47" i="7"/>
  <c r="DOB47" i="7"/>
  <c r="DOA47" i="7"/>
  <c r="DNZ47" i="7"/>
  <c r="DNY47" i="7"/>
  <c r="DNX47" i="7"/>
  <c r="DNW47" i="7"/>
  <c r="DNV47" i="7"/>
  <c r="DNU47" i="7"/>
  <c r="DNT47" i="7"/>
  <c r="DNS47" i="7"/>
  <c r="DNR47" i="7"/>
  <c r="DNQ47" i="7"/>
  <c r="DNP47" i="7"/>
  <c r="DNO47" i="7"/>
  <c r="DNN47" i="7"/>
  <c r="DNM47" i="7"/>
  <c r="DNL47" i="7"/>
  <c r="DNK47" i="7"/>
  <c r="DNJ47" i="7"/>
  <c r="DNI47" i="7"/>
  <c r="DNH47" i="7"/>
  <c r="DNG47" i="7"/>
  <c r="DNF47" i="7"/>
  <c r="DNE47" i="7"/>
  <c r="DND47" i="7"/>
  <c r="DNC47" i="7"/>
  <c r="DNB47" i="7"/>
  <c r="DNA47" i="7"/>
  <c r="DMZ47" i="7"/>
  <c r="DMY47" i="7"/>
  <c r="DMX47" i="7"/>
  <c r="DMW47" i="7"/>
  <c r="DMV47" i="7"/>
  <c r="DMU47" i="7"/>
  <c r="DMT47" i="7"/>
  <c r="DMS47" i="7"/>
  <c r="DMR47" i="7"/>
  <c r="DMQ47" i="7"/>
  <c r="DMP47" i="7"/>
  <c r="DMO47" i="7"/>
  <c r="DMN47" i="7"/>
  <c r="DMM47" i="7"/>
  <c r="DML47" i="7"/>
  <c r="DMK47" i="7"/>
  <c r="DMJ47" i="7"/>
  <c r="DMI47" i="7"/>
  <c r="DMH47" i="7"/>
  <c r="DMG47" i="7"/>
  <c r="DMF47" i="7"/>
  <c r="DME47" i="7"/>
  <c r="DMD47" i="7"/>
  <c r="DMC47" i="7"/>
  <c r="DMB47" i="7"/>
  <c r="DMA47" i="7"/>
  <c r="DLZ47" i="7"/>
  <c r="DLY47" i="7"/>
  <c r="DLX47" i="7"/>
  <c r="DLW47" i="7"/>
  <c r="DLV47" i="7"/>
  <c r="DLU47" i="7"/>
  <c r="DLT47" i="7"/>
  <c r="DLS47" i="7"/>
  <c r="DLR47" i="7"/>
  <c r="DLQ47" i="7"/>
  <c r="DLP47" i="7"/>
  <c r="DLO47" i="7"/>
  <c r="DLN47" i="7"/>
  <c r="DLM47" i="7"/>
  <c r="DLL47" i="7"/>
  <c r="DLK47" i="7"/>
  <c r="DLJ47" i="7"/>
  <c r="DLI47" i="7"/>
  <c r="DLH47" i="7"/>
  <c r="DLG47" i="7"/>
  <c r="DLF47" i="7"/>
  <c r="DLE47" i="7"/>
  <c r="DLD47" i="7"/>
  <c r="DLC47" i="7"/>
  <c r="DLB47" i="7"/>
  <c r="DLA47" i="7"/>
  <c r="DKZ47" i="7"/>
  <c r="DKY47" i="7"/>
  <c r="DKX47" i="7"/>
  <c r="DKW47" i="7"/>
  <c r="DKV47" i="7"/>
  <c r="DKU47" i="7"/>
  <c r="DKT47" i="7"/>
  <c r="DKS47" i="7"/>
  <c r="DKR47" i="7"/>
  <c r="DKQ47" i="7"/>
  <c r="DKP47" i="7"/>
  <c r="DKO47" i="7"/>
  <c r="DKN47" i="7"/>
  <c r="DKM47" i="7"/>
  <c r="DKL47" i="7"/>
  <c r="DKK47" i="7"/>
  <c r="DKJ47" i="7"/>
  <c r="DKI47" i="7"/>
  <c r="DKH47" i="7"/>
  <c r="DKG47" i="7"/>
  <c r="DKF47" i="7"/>
  <c r="DKE47" i="7"/>
  <c r="DKD47" i="7"/>
  <c r="DKC47" i="7"/>
  <c r="DKB47" i="7"/>
  <c r="DKA47" i="7"/>
  <c r="DJZ47" i="7"/>
  <c r="DJY47" i="7"/>
  <c r="DJX47" i="7"/>
  <c r="DJW47" i="7"/>
  <c r="DJV47" i="7"/>
  <c r="DJU47" i="7"/>
  <c r="DJT47" i="7"/>
  <c r="DJS47" i="7"/>
  <c r="DJR47" i="7"/>
  <c r="DJQ47" i="7"/>
  <c r="DJP47" i="7"/>
  <c r="DJO47" i="7"/>
  <c r="DJN47" i="7"/>
  <c r="DJM47" i="7"/>
  <c r="DJL47" i="7"/>
  <c r="DJK47" i="7"/>
  <c r="DJJ47" i="7"/>
  <c r="DJI47" i="7"/>
  <c r="DJH47" i="7"/>
  <c r="DJG47" i="7"/>
  <c r="DJF47" i="7"/>
  <c r="DJE47" i="7"/>
  <c r="DJD47" i="7"/>
  <c r="DJC47" i="7"/>
  <c r="DJB47" i="7"/>
  <c r="DJA47" i="7"/>
  <c r="DIZ47" i="7"/>
  <c r="DIY47" i="7"/>
  <c r="DIX47" i="7"/>
  <c r="DIW47" i="7"/>
  <c r="DIV47" i="7"/>
  <c r="DIU47" i="7"/>
  <c r="DIT47" i="7"/>
  <c r="DIS47" i="7"/>
  <c r="DIR47" i="7"/>
  <c r="DIQ47" i="7"/>
  <c r="DIP47" i="7"/>
  <c r="DIO47" i="7"/>
  <c r="DIN47" i="7"/>
  <c r="DIM47" i="7"/>
  <c r="DIL47" i="7"/>
  <c r="DIK47" i="7"/>
  <c r="DIJ47" i="7"/>
  <c r="DII47" i="7"/>
  <c r="DIH47" i="7"/>
  <c r="DIG47" i="7"/>
  <c r="DIF47" i="7"/>
  <c r="DIE47" i="7"/>
  <c r="DID47" i="7"/>
  <c r="DIC47" i="7"/>
  <c r="DIB47" i="7"/>
  <c r="DIA47" i="7"/>
  <c r="DHZ47" i="7"/>
  <c r="DHY47" i="7"/>
  <c r="DHX47" i="7"/>
  <c r="DHW47" i="7"/>
  <c r="DHV47" i="7"/>
  <c r="DHU47" i="7"/>
  <c r="DHT47" i="7"/>
  <c r="DHS47" i="7"/>
  <c r="DHR47" i="7"/>
  <c r="DHQ47" i="7"/>
  <c r="DHP47" i="7"/>
  <c r="DHO47" i="7"/>
  <c r="DHN47" i="7"/>
  <c r="DHM47" i="7"/>
  <c r="DHL47" i="7"/>
  <c r="DHK47" i="7"/>
  <c r="DHJ47" i="7"/>
  <c r="DHI47" i="7"/>
  <c r="DHH47" i="7"/>
  <c r="DHG47" i="7"/>
  <c r="DHF47" i="7"/>
  <c r="DHE47" i="7"/>
  <c r="DHD47" i="7"/>
  <c r="DHC47" i="7"/>
  <c r="DHB47" i="7"/>
  <c r="DHA47" i="7"/>
  <c r="DGZ47" i="7"/>
  <c r="DGY47" i="7"/>
  <c r="DGX47" i="7"/>
  <c r="DGW47" i="7"/>
  <c r="DGV47" i="7"/>
  <c r="DGU47" i="7"/>
  <c r="DGT47" i="7"/>
  <c r="DGS47" i="7"/>
  <c r="DGR47" i="7"/>
  <c r="DGQ47" i="7"/>
  <c r="DGP47" i="7"/>
  <c r="DGO47" i="7"/>
  <c r="DGN47" i="7"/>
  <c r="DGM47" i="7"/>
  <c r="DGL47" i="7"/>
  <c r="DGK47" i="7"/>
  <c r="DGJ47" i="7"/>
  <c r="DGI47" i="7"/>
  <c r="DGH47" i="7"/>
  <c r="DGG47" i="7"/>
  <c r="DGF47" i="7"/>
  <c r="DGE47" i="7"/>
  <c r="DGD47" i="7"/>
  <c r="DGC47" i="7"/>
  <c r="DGB47" i="7"/>
  <c r="DGA47" i="7"/>
  <c r="DFZ47" i="7"/>
  <c r="DFY47" i="7"/>
  <c r="DFX47" i="7"/>
  <c r="DFW47" i="7"/>
  <c r="DFV47" i="7"/>
  <c r="DFU47" i="7"/>
  <c r="DFT47" i="7"/>
  <c r="DFS47" i="7"/>
  <c r="DFR47" i="7"/>
  <c r="DFQ47" i="7"/>
  <c r="DFP47" i="7"/>
  <c r="DFO47" i="7"/>
  <c r="DFN47" i="7"/>
  <c r="DFM47" i="7"/>
  <c r="DFL47" i="7"/>
  <c r="DFK47" i="7"/>
  <c r="DFJ47" i="7"/>
  <c r="DFI47" i="7"/>
  <c r="DFH47" i="7"/>
  <c r="DFG47" i="7"/>
  <c r="DFF47" i="7"/>
  <c r="DFE47" i="7"/>
  <c r="DFD47" i="7"/>
  <c r="DFC47" i="7"/>
  <c r="DFB47" i="7"/>
  <c r="DFA47" i="7"/>
  <c r="DEZ47" i="7"/>
  <c r="DEY47" i="7"/>
  <c r="DEX47" i="7"/>
  <c r="DEW47" i="7"/>
  <c r="DEV47" i="7"/>
  <c r="DEU47" i="7"/>
  <c r="DET47" i="7"/>
  <c r="DES47" i="7"/>
  <c r="DER47" i="7"/>
  <c r="DEQ47" i="7"/>
  <c r="DEP47" i="7"/>
  <c r="DEO47" i="7"/>
  <c r="DEN47" i="7"/>
  <c r="DEM47" i="7"/>
  <c r="DEL47" i="7"/>
  <c r="DEK47" i="7"/>
  <c r="DEJ47" i="7"/>
  <c r="DEI47" i="7"/>
  <c r="DEH47" i="7"/>
  <c r="DEG47" i="7"/>
  <c r="DEF47" i="7"/>
  <c r="DEE47" i="7"/>
  <c r="DED47" i="7"/>
  <c r="DEC47" i="7"/>
  <c r="DEB47" i="7"/>
  <c r="DEA47" i="7"/>
  <c r="DDZ47" i="7"/>
  <c r="DDY47" i="7"/>
  <c r="DDX47" i="7"/>
  <c r="DDW47" i="7"/>
  <c r="DDV47" i="7"/>
  <c r="DDU47" i="7"/>
  <c r="DDT47" i="7"/>
  <c r="DDS47" i="7"/>
  <c r="DDR47" i="7"/>
  <c r="DDQ47" i="7"/>
  <c r="DDP47" i="7"/>
  <c r="DDO47" i="7"/>
  <c r="DDN47" i="7"/>
  <c r="DDM47" i="7"/>
  <c r="DDL47" i="7"/>
  <c r="DDK47" i="7"/>
  <c r="DDJ47" i="7"/>
  <c r="DDI47" i="7"/>
  <c r="DDH47" i="7"/>
  <c r="DDG47" i="7"/>
  <c r="DDF47" i="7"/>
  <c r="DDE47" i="7"/>
  <c r="DDD47" i="7"/>
  <c r="DDC47" i="7"/>
  <c r="DDB47" i="7"/>
  <c r="DDA47" i="7"/>
  <c r="DCZ47" i="7"/>
  <c r="DCY47" i="7"/>
  <c r="DCX47" i="7"/>
  <c r="DCW47" i="7"/>
  <c r="DCV47" i="7"/>
  <c r="DCU47" i="7"/>
  <c r="DCT47" i="7"/>
  <c r="DCS47" i="7"/>
  <c r="DCR47" i="7"/>
  <c r="DCQ47" i="7"/>
  <c r="DCP47" i="7"/>
  <c r="DCO47" i="7"/>
  <c r="DCN47" i="7"/>
  <c r="DCM47" i="7"/>
  <c r="DCL47" i="7"/>
  <c r="DCK47" i="7"/>
  <c r="DCJ47" i="7"/>
  <c r="DCI47" i="7"/>
  <c r="DCH47" i="7"/>
  <c r="DCG47" i="7"/>
  <c r="DCF47" i="7"/>
  <c r="DCE47" i="7"/>
  <c r="DCD47" i="7"/>
  <c r="DCC47" i="7"/>
  <c r="DCB47" i="7"/>
  <c r="DCA47" i="7"/>
  <c r="DBZ47" i="7"/>
  <c r="DBY47" i="7"/>
  <c r="DBX47" i="7"/>
  <c r="DBW47" i="7"/>
  <c r="DBV47" i="7"/>
  <c r="DBU47" i="7"/>
  <c r="DBT47" i="7"/>
  <c r="DBS47" i="7"/>
  <c r="DBR47" i="7"/>
  <c r="DBQ47" i="7"/>
  <c r="DBP47" i="7"/>
  <c r="DBO47" i="7"/>
  <c r="DBN47" i="7"/>
  <c r="DBM47" i="7"/>
  <c r="DBL47" i="7"/>
  <c r="DBK47" i="7"/>
  <c r="DBJ47" i="7"/>
  <c r="DBI47" i="7"/>
  <c r="DBH47" i="7"/>
  <c r="DBG47" i="7"/>
  <c r="DBF47" i="7"/>
  <c r="DBE47" i="7"/>
  <c r="DBD47" i="7"/>
  <c r="DBC47" i="7"/>
  <c r="DBB47" i="7"/>
  <c r="DBA47" i="7"/>
  <c r="DAZ47" i="7"/>
  <c r="DAY47" i="7"/>
  <c r="DAX47" i="7"/>
  <c r="DAW47" i="7"/>
  <c r="DAV47" i="7"/>
  <c r="DAU47" i="7"/>
  <c r="DAT47" i="7"/>
  <c r="DAS47" i="7"/>
  <c r="DAR47" i="7"/>
  <c r="DAQ47" i="7"/>
  <c r="DAP47" i="7"/>
  <c r="DAO47" i="7"/>
  <c r="DAN47" i="7"/>
  <c r="DAM47" i="7"/>
  <c r="DAL47" i="7"/>
  <c r="DAK47" i="7"/>
  <c r="DAJ47" i="7"/>
  <c r="DAI47" i="7"/>
  <c r="DAH47" i="7"/>
  <c r="DAG47" i="7"/>
  <c r="DAF47" i="7"/>
  <c r="DAE47" i="7"/>
  <c r="DAD47" i="7"/>
  <c r="DAC47" i="7"/>
  <c r="DAB47" i="7"/>
  <c r="DAA47" i="7"/>
  <c r="CZZ47" i="7"/>
  <c r="CZY47" i="7"/>
  <c r="CZX47" i="7"/>
  <c r="CZW47" i="7"/>
  <c r="CZV47" i="7"/>
  <c r="CZU47" i="7"/>
  <c r="CZT47" i="7"/>
  <c r="CZS47" i="7"/>
  <c r="CZR47" i="7"/>
  <c r="CZQ47" i="7"/>
  <c r="CZP47" i="7"/>
  <c r="CZO47" i="7"/>
  <c r="CZN47" i="7"/>
  <c r="CZM47" i="7"/>
  <c r="CZL47" i="7"/>
  <c r="CZK47" i="7"/>
  <c r="CZJ47" i="7"/>
  <c r="CZI47" i="7"/>
  <c r="CZH47" i="7"/>
  <c r="CZG47" i="7"/>
  <c r="CZF47" i="7"/>
  <c r="CZE47" i="7"/>
  <c r="CZD47" i="7"/>
  <c r="CZC47" i="7"/>
  <c r="CZB47" i="7"/>
  <c r="CZA47" i="7"/>
  <c r="CYZ47" i="7"/>
  <c r="CYY47" i="7"/>
  <c r="CYX47" i="7"/>
  <c r="CYW47" i="7"/>
  <c r="CYV47" i="7"/>
  <c r="CYU47" i="7"/>
  <c r="CYT47" i="7"/>
  <c r="CYS47" i="7"/>
  <c r="CYR47" i="7"/>
  <c r="CYQ47" i="7"/>
  <c r="CYP47" i="7"/>
  <c r="CYO47" i="7"/>
  <c r="CYN47" i="7"/>
  <c r="CYM47" i="7"/>
  <c r="CYL47" i="7"/>
  <c r="CYK47" i="7"/>
  <c r="CYJ47" i="7"/>
  <c r="CYI47" i="7"/>
  <c r="CYH47" i="7"/>
  <c r="CYG47" i="7"/>
  <c r="CYF47" i="7"/>
  <c r="CYE47" i="7"/>
  <c r="CYD47" i="7"/>
  <c r="CYC47" i="7"/>
  <c r="CYB47" i="7"/>
  <c r="CYA47" i="7"/>
  <c r="CXZ47" i="7"/>
  <c r="CXY47" i="7"/>
  <c r="CXX47" i="7"/>
  <c r="CXW47" i="7"/>
  <c r="CXV47" i="7"/>
  <c r="CXU47" i="7"/>
  <c r="CXT47" i="7"/>
  <c r="CXS47" i="7"/>
  <c r="CXR47" i="7"/>
  <c r="CXQ47" i="7"/>
  <c r="CXP47" i="7"/>
  <c r="CXO47" i="7"/>
  <c r="CXN47" i="7"/>
  <c r="CXM47" i="7"/>
  <c r="CXL47" i="7"/>
  <c r="CXK47" i="7"/>
  <c r="CXJ47" i="7"/>
  <c r="CXI47" i="7"/>
  <c r="CXH47" i="7"/>
  <c r="CXG47" i="7"/>
  <c r="CXF47" i="7"/>
  <c r="CXE47" i="7"/>
  <c r="CXD47" i="7"/>
  <c r="CXC47" i="7"/>
  <c r="CXB47" i="7"/>
  <c r="CXA47" i="7"/>
  <c r="CWZ47" i="7"/>
  <c r="CWY47" i="7"/>
  <c r="CWX47" i="7"/>
  <c r="CWW47" i="7"/>
  <c r="CWV47" i="7"/>
  <c r="CWU47" i="7"/>
  <c r="CWT47" i="7"/>
  <c r="CWS47" i="7"/>
  <c r="CWR47" i="7"/>
  <c r="CWQ47" i="7"/>
  <c r="CWP47" i="7"/>
  <c r="CWO47" i="7"/>
  <c r="CWN47" i="7"/>
  <c r="CWM47" i="7"/>
  <c r="CWL47" i="7"/>
  <c r="CWK47" i="7"/>
  <c r="CWJ47" i="7"/>
  <c r="CWI47" i="7"/>
  <c r="CWH47" i="7"/>
  <c r="CWG47" i="7"/>
  <c r="CWF47" i="7"/>
  <c r="CWE47" i="7"/>
  <c r="CWD47" i="7"/>
  <c r="CWC47" i="7"/>
  <c r="CWB47" i="7"/>
  <c r="CWA47" i="7"/>
  <c r="CVZ47" i="7"/>
  <c r="CVY47" i="7"/>
  <c r="CVX47" i="7"/>
  <c r="CVW47" i="7"/>
  <c r="CVV47" i="7"/>
  <c r="CVU47" i="7"/>
  <c r="CVT47" i="7"/>
  <c r="CVS47" i="7"/>
  <c r="CVR47" i="7"/>
  <c r="CVQ47" i="7"/>
  <c r="CVP47" i="7"/>
  <c r="CVO47" i="7"/>
  <c r="CVN47" i="7"/>
  <c r="CVM47" i="7"/>
  <c r="CVL47" i="7"/>
  <c r="CVK47" i="7"/>
  <c r="CVJ47" i="7"/>
  <c r="CVI47" i="7"/>
  <c r="CVH47" i="7"/>
  <c r="CVG47" i="7"/>
  <c r="CVF47" i="7"/>
  <c r="CVE47" i="7"/>
  <c r="CVD47" i="7"/>
  <c r="CVC47" i="7"/>
  <c r="CVB47" i="7"/>
  <c r="CVA47" i="7"/>
  <c r="CUZ47" i="7"/>
  <c r="CUY47" i="7"/>
  <c r="CUX47" i="7"/>
  <c r="CUW47" i="7"/>
  <c r="CUV47" i="7"/>
  <c r="CUU47" i="7"/>
  <c r="CUT47" i="7"/>
  <c r="CUS47" i="7"/>
  <c r="CUR47" i="7"/>
  <c r="CUQ47" i="7"/>
  <c r="CUP47" i="7"/>
  <c r="CUO47" i="7"/>
  <c r="CUN47" i="7"/>
  <c r="CUM47" i="7"/>
  <c r="CUL47" i="7"/>
  <c r="CUK47" i="7"/>
  <c r="CUJ47" i="7"/>
  <c r="CUI47" i="7"/>
  <c r="CUH47" i="7"/>
  <c r="CUG47" i="7"/>
  <c r="CUF47" i="7"/>
  <c r="CUE47" i="7"/>
  <c r="CUD47" i="7"/>
  <c r="CUC47" i="7"/>
  <c r="CUB47" i="7"/>
  <c r="CUA47" i="7"/>
  <c r="CTZ47" i="7"/>
  <c r="CTY47" i="7"/>
  <c r="CTX47" i="7"/>
  <c r="CTW47" i="7"/>
  <c r="CTV47" i="7"/>
  <c r="CTU47" i="7"/>
  <c r="CTT47" i="7"/>
  <c r="CTS47" i="7"/>
  <c r="CTR47" i="7"/>
  <c r="CTQ47" i="7"/>
  <c r="CTP47" i="7"/>
  <c r="CTO47" i="7"/>
  <c r="CTN47" i="7"/>
  <c r="CTM47" i="7"/>
  <c r="CTL47" i="7"/>
  <c r="CTK47" i="7"/>
  <c r="CTJ47" i="7"/>
  <c r="CTI47" i="7"/>
  <c r="CTH47" i="7"/>
  <c r="CTG47" i="7"/>
  <c r="CTF47" i="7"/>
  <c r="CTE47" i="7"/>
  <c r="CTD47" i="7"/>
  <c r="CTC47" i="7"/>
  <c r="CTB47" i="7"/>
  <c r="CTA47" i="7"/>
  <c r="CSZ47" i="7"/>
  <c r="CSY47" i="7"/>
  <c r="CSX47" i="7"/>
  <c r="CSW47" i="7"/>
  <c r="CSV47" i="7"/>
  <c r="CSU47" i="7"/>
  <c r="CST47" i="7"/>
  <c r="CSS47" i="7"/>
  <c r="CSR47" i="7"/>
  <c r="CSQ47" i="7"/>
  <c r="CSP47" i="7"/>
  <c r="CSO47" i="7"/>
  <c r="CSN47" i="7"/>
  <c r="CSM47" i="7"/>
  <c r="CSL47" i="7"/>
  <c r="CSK47" i="7"/>
  <c r="CSJ47" i="7"/>
  <c r="CSI47" i="7"/>
  <c r="CSH47" i="7"/>
  <c r="CSG47" i="7"/>
  <c r="CSF47" i="7"/>
  <c r="CSE47" i="7"/>
  <c r="CSD47" i="7"/>
  <c r="CSC47" i="7"/>
  <c r="CSB47" i="7"/>
  <c r="CSA47" i="7"/>
  <c r="CRZ47" i="7"/>
  <c r="CRY47" i="7"/>
  <c r="CRX47" i="7"/>
  <c r="CRW47" i="7"/>
  <c r="CRV47" i="7"/>
  <c r="CRU47" i="7"/>
  <c r="CRT47" i="7"/>
  <c r="CRS47" i="7"/>
  <c r="CRR47" i="7"/>
  <c r="CRQ47" i="7"/>
  <c r="CRP47" i="7"/>
  <c r="CRO47" i="7"/>
  <c r="CRN47" i="7"/>
  <c r="CRM47" i="7"/>
  <c r="CRL47" i="7"/>
  <c r="CRK47" i="7"/>
  <c r="CRJ47" i="7"/>
  <c r="CRI47" i="7"/>
  <c r="CRH47" i="7"/>
  <c r="CRG47" i="7"/>
  <c r="CRF47" i="7"/>
  <c r="CRE47" i="7"/>
  <c r="CRD47" i="7"/>
  <c r="CRC47" i="7"/>
  <c r="CRB47" i="7"/>
  <c r="CRA47" i="7"/>
  <c r="CQZ47" i="7"/>
  <c r="CQY47" i="7"/>
  <c r="CQX47" i="7"/>
  <c r="CQW47" i="7"/>
  <c r="CQV47" i="7"/>
  <c r="CQU47" i="7"/>
  <c r="CQT47" i="7"/>
  <c r="CQS47" i="7"/>
  <c r="CQR47" i="7"/>
  <c r="CQQ47" i="7"/>
  <c r="CQP47" i="7"/>
  <c r="CQO47" i="7"/>
  <c r="CQN47" i="7"/>
  <c r="CQM47" i="7"/>
  <c r="CQL47" i="7"/>
  <c r="CQK47" i="7"/>
  <c r="CQJ47" i="7"/>
  <c r="CQI47" i="7"/>
  <c r="CQH47" i="7"/>
  <c r="CQG47" i="7"/>
  <c r="CQF47" i="7"/>
  <c r="CQE47" i="7"/>
  <c r="CQD47" i="7"/>
  <c r="CQC47" i="7"/>
  <c r="CQB47" i="7"/>
  <c r="CQA47" i="7"/>
  <c r="CPZ47" i="7"/>
  <c r="CPY47" i="7"/>
  <c r="CPX47" i="7"/>
  <c r="CPW47" i="7"/>
  <c r="CPV47" i="7"/>
  <c r="CPU47" i="7"/>
  <c r="CPT47" i="7"/>
  <c r="CPS47" i="7"/>
  <c r="CPR47" i="7"/>
  <c r="CPQ47" i="7"/>
  <c r="CPP47" i="7"/>
  <c r="CPO47" i="7"/>
  <c r="CPN47" i="7"/>
  <c r="CPM47" i="7"/>
  <c r="CPL47" i="7"/>
  <c r="CPK47" i="7"/>
  <c r="CPJ47" i="7"/>
  <c r="CPI47" i="7"/>
  <c r="CPH47" i="7"/>
  <c r="CPG47" i="7"/>
  <c r="CPF47" i="7"/>
  <c r="CPE47" i="7"/>
  <c r="CPD47" i="7"/>
  <c r="CPC47" i="7"/>
  <c r="CPB47" i="7"/>
  <c r="CPA47" i="7"/>
  <c r="COZ47" i="7"/>
  <c r="COY47" i="7"/>
  <c r="COX47" i="7"/>
  <c r="COW47" i="7"/>
  <c r="COV47" i="7"/>
  <c r="COU47" i="7"/>
  <c r="COT47" i="7"/>
  <c r="COS47" i="7"/>
  <c r="COR47" i="7"/>
  <c r="COQ47" i="7"/>
  <c r="COP47" i="7"/>
  <c r="COO47" i="7"/>
  <c r="CON47" i="7"/>
  <c r="COM47" i="7"/>
  <c r="COL47" i="7"/>
  <c r="COK47" i="7"/>
  <c r="COJ47" i="7"/>
  <c r="COI47" i="7"/>
  <c r="COH47" i="7"/>
  <c r="COG47" i="7"/>
  <c r="COF47" i="7"/>
  <c r="COE47" i="7"/>
  <c r="COD47" i="7"/>
  <c r="COC47" i="7"/>
  <c r="COB47" i="7"/>
  <c r="COA47" i="7"/>
  <c r="CNZ47" i="7"/>
  <c r="CNY47" i="7"/>
  <c r="CNX47" i="7"/>
  <c r="CNW47" i="7"/>
  <c r="CNV47" i="7"/>
  <c r="CNU47" i="7"/>
  <c r="CNT47" i="7"/>
  <c r="CNS47" i="7"/>
  <c r="CNR47" i="7"/>
  <c r="CNQ47" i="7"/>
  <c r="CNP47" i="7"/>
  <c r="CNO47" i="7"/>
  <c r="CNN47" i="7"/>
  <c r="CNM47" i="7"/>
  <c r="CNL47" i="7"/>
  <c r="CNK47" i="7"/>
  <c r="CNJ47" i="7"/>
  <c r="CNI47" i="7"/>
  <c r="CNH47" i="7"/>
  <c r="CNG47" i="7"/>
  <c r="CNF47" i="7"/>
  <c r="CNE47" i="7"/>
  <c r="CND47" i="7"/>
  <c r="CNC47" i="7"/>
  <c r="CNB47" i="7"/>
  <c r="CNA47" i="7"/>
  <c r="CMZ47" i="7"/>
  <c r="CMY47" i="7"/>
  <c r="CMX47" i="7"/>
  <c r="CMW47" i="7"/>
  <c r="CMV47" i="7"/>
  <c r="CMU47" i="7"/>
  <c r="CMT47" i="7"/>
  <c r="CMS47" i="7"/>
  <c r="CMR47" i="7"/>
  <c r="CMQ47" i="7"/>
  <c r="CMP47" i="7"/>
  <c r="CMO47" i="7"/>
  <c r="CMN47" i="7"/>
  <c r="CMM47" i="7"/>
  <c r="CML47" i="7"/>
  <c r="CMK47" i="7"/>
  <c r="CMJ47" i="7"/>
  <c r="CMI47" i="7"/>
  <c r="CMH47" i="7"/>
  <c r="CMG47" i="7"/>
  <c r="CMF47" i="7"/>
  <c r="CME47" i="7"/>
  <c r="CMD47" i="7"/>
  <c r="CMC47" i="7"/>
  <c r="CMB47" i="7"/>
  <c r="CMA47" i="7"/>
  <c r="CLZ47" i="7"/>
  <c r="CLY47" i="7"/>
  <c r="CLX47" i="7"/>
  <c r="CLW47" i="7"/>
  <c r="CLV47" i="7"/>
  <c r="CLU47" i="7"/>
  <c r="CLT47" i="7"/>
  <c r="CLS47" i="7"/>
  <c r="CLR47" i="7"/>
  <c r="CLQ47" i="7"/>
  <c r="CLP47" i="7"/>
  <c r="CLO47" i="7"/>
  <c r="CLN47" i="7"/>
  <c r="CLM47" i="7"/>
  <c r="CLL47" i="7"/>
  <c r="CLK47" i="7"/>
  <c r="CLJ47" i="7"/>
  <c r="CLI47" i="7"/>
  <c r="CLH47" i="7"/>
  <c r="CLG47" i="7"/>
  <c r="CLF47" i="7"/>
  <c r="CLE47" i="7"/>
  <c r="CLD47" i="7"/>
  <c r="CLC47" i="7"/>
  <c r="CLB47" i="7"/>
  <c r="CLA47" i="7"/>
  <c r="CKZ47" i="7"/>
  <c r="CKY47" i="7"/>
  <c r="CKX47" i="7"/>
  <c r="CKW47" i="7"/>
  <c r="CKV47" i="7"/>
  <c r="CKU47" i="7"/>
  <c r="CKT47" i="7"/>
  <c r="CKS47" i="7"/>
  <c r="CKR47" i="7"/>
  <c r="CKQ47" i="7"/>
  <c r="CKP47" i="7"/>
  <c r="CKO47" i="7"/>
  <c r="CKN47" i="7"/>
  <c r="CKM47" i="7"/>
  <c r="CKL47" i="7"/>
  <c r="CKK47" i="7"/>
  <c r="CKJ47" i="7"/>
  <c r="CKI47" i="7"/>
  <c r="CKH47" i="7"/>
  <c r="CKG47" i="7"/>
  <c r="CKF47" i="7"/>
  <c r="CKE47" i="7"/>
  <c r="CKD47" i="7"/>
  <c r="CKC47" i="7"/>
  <c r="CKB47" i="7"/>
  <c r="CKA47" i="7"/>
  <c r="CJZ47" i="7"/>
  <c r="CJY47" i="7"/>
  <c r="CJX47" i="7"/>
  <c r="CJW47" i="7"/>
  <c r="CJV47" i="7"/>
  <c r="CJU47" i="7"/>
  <c r="CJT47" i="7"/>
  <c r="CJS47" i="7"/>
  <c r="CJR47" i="7"/>
  <c r="CJQ47" i="7"/>
  <c r="CJP47" i="7"/>
  <c r="CJO47" i="7"/>
  <c r="CJN47" i="7"/>
  <c r="CJM47" i="7"/>
  <c r="CJL47" i="7"/>
  <c r="CJK47" i="7"/>
  <c r="CJJ47" i="7"/>
  <c r="CJI47" i="7"/>
  <c r="CJH47" i="7"/>
  <c r="CJG47" i="7"/>
  <c r="CJF47" i="7"/>
  <c r="CJE47" i="7"/>
  <c r="CJD47" i="7"/>
  <c r="CJC47" i="7"/>
  <c r="CJB47" i="7"/>
  <c r="CJA47" i="7"/>
  <c r="CIZ47" i="7"/>
  <c r="CIY47" i="7"/>
  <c r="CIX47" i="7"/>
  <c r="CIW47" i="7"/>
  <c r="CIV47" i="7"/>
  <c r="CIU47" i="7"/>
  <c r="CIT47" i="7"/>
  <c r="CIS47" i="7"/>
  <c r="CIR47" i="7"/>
  <c r="CIQ47" i="7"/>
  <c r="CIP47" i="7"/>
  <c r="CIO47" i="7"/>
  <c r="CIN47" i="7"/>
  <c r="CIM47" i="7"/>
  <c r="CIL47" i="7"/>
  <c r="CIK47" i="7"/>
  <c r="CIJ47" i="7"/>
  <c r="CII47" i="7"/>
  <c r="CIH47" i="7"/>
  <c r="CIG47" i="7"/>
  <c r="CIF47" i="7"/>
  <c r="CIE47" i="7"/>
  <c r="CID47" i="7"/>
  <c r="CIC47" i="7"/>
  <c r="CIB47" i="7"/>
  <c r="CIA47" i="7"/>
  <c r="CHZ47" i="7"/>
  <c r="CHY47" i="7"/>
  <c r="CHX47" i="7"/>
  <c r="CHW47" i="7"/>
  <c r="CHV47" i="7"/>
  <c r="CHU47" i="7"/>
  <c r="CHT47" i="7"/>
  <c r="CHS47" i="7"/>
  <c r="CHR47" i="7"/>
  <c r="CHQ47" i="7"/>
  <c r="CHP47" i="7"/>
  <c r="CHO47" i="7"/>
  <c r="CHN47" i="7"/>
  <c r="CHM47" i="7"/>
  <c r="CHL47" i="7"/>
  <c r="CHK47" i="7"/>
  <c r="CHJ47" i="7"/>
  <c r="CHI47" i="7"/>
  <c r="CHH47" i="7"/>
  <c r="CHG47" i="7"/>
  <c r="CHF47" i="7"/>
  <c r="CHE47" i="7"/>
  <c r="CHD47" i="7"/>
  <c r="CHC47" i="7"/>
  <c r="CHB47" i="7"/>
  <c r="CHA47" i="7"/>
  <c r="CGZ47" i="7"/>
  <c r="CGY47" i="7"/>
  <c r="CGX47" i="7"/>
  <c r="CGW47" i="7"/>
  <c r="CGV47" i="7"/>
  <c r="CGU47" i="7"/>
  <c r="CGT47" i="7"/>
  <c r="CGS47" i="7"/>
  <c r="CGR47" i="7"/>
  <c r="CGQ47" i="7"/>
  <c r="CGP47" i="7"/>
  <c r="CGO47" i="7"/>
  <c r="CGN47" i="7"/>
  <c r="CGM47" i="7"/>
  <c r="CGL47" i="7"/>
  <c r="CGK47" i="7"/>
  <c r="CGJ47" i="7"/>
  <c r="CGI47" i="7"/>
  <c r="CGH47" i="7"/>
  <c r="CGG47" i="7"/>
  <c r="CGF47" i="7"/>
  <c r="CGE47" i="7"/>
  <c r="CGD47" i="7"/>
  <c r="CGC47" i="7"/>
  <c r="CGB47" i="7"/>
  <c r="CGA47" i="7"/>
  <c r="CFZ47" i="7"/>
  <c r="CFY47" i="7"/>
  <c r="CFX47" i="7"/>
  <c r="CFW47" i="7"/>
  <c r="CFV47" i="7"/>
  <c r="CFU47" i="7"/>
  <c r="CFT47" i="7"/>
  <c r="CFS47" i="7"/>
  <c r="CFR47" i="7"/>
  <c r="CFQ47" i="7"/>
  <c r="CFP47" i="7"/>
  <c r="CFO47" i="7"/>
  <c r="CFN47" i="7"/>
  <c r="CFM47" i="7"/>
  <c r="CFL47" i="7"/>
  <c r="CFK47" i="7"/>
  <c r="CFJ47" i="7"/>
  <c r="CFI47" i="7"/>
  <c r="CFH47" i="7"/>
  <c r="CFG47" i="7"/>
  <c r="CFF47" i="7"/>
  <c r="CFE47" i="7"/>
  <c r="CFD47" i="7"/>
  <c r="CFC47" i="7"/>
  <c r="CFB47" i="7"/>
  <c r="CFA47" i="7"/>
  <c r="CEZ47" i="7"/>
  <c r="CEY47" i="7"/>
  <c r="CEX47" i="7"/>
  <c r="CEW47" i="7"/>
  <c r="CEV47" i="7"/>
  <c r="CEU47" i="7"/>
  <c r="CET47" i="7"/>
  <c r="CES47" i="7"/>
  <c r="CER47" i="7"/>
  <c r="CEQ47" i="7"/>
  <c r="CEP47" i="7"/>
  <c r="CEO47" i="7"/>
  <c r="CEN47" i="7"/>
  <c r="CEM47" i="7"/>
  <c r="CEL47" i="7"/>
  <c r="CEK47" i="7"/>
  <c r="CEJ47" i="7"/>
  <c r="CEI47" i="7"/>
  <c r="CEH47" i="7"/>
  <c r="CEG47" i="7"/>
  <c r="CEF47" i="7"/>
  <c r="CEE47" i="7"/>
  <c r="CED47" i="7"/>
  <c r="CEC47" i="7"/>
  <c r="CEB47" i="7"/>
  <c r="CEA47" i="7"/>
  <c r="CDZ47" i="7"/>
  <c r="CDY47" i="7"/>
  <c r="CDX47" i="7"/>
  <c r="CDW47" i="7"/>
  <c r="CDV47" i="7"/>
  <c r="CDU47" i="7"/>
  <c r="CDT47" i="7"/>
  <c r="CDS47" i="7"/>
  <c r="CDR47" i="7"/>
  <c r="CDQ47" i="7"/>
  <c r="CDP47" i="7"/>
  <c r="CDO47" i="7"/>
  <c r="CDN47" i="7"/>
  <c r="CDM47" i="7"/>
  <c r="CDL47" i="7"/>
  <c r="CDK47" i="7"/>
  <c r="CDJ47" i="7"/>
  <c r="CDI47" i="7"/>
  <c r="CDH47" i="7"/>
  <c r="CDG47" i="7"/>
  <c r="CDF47" i="7"/>
  <c r="CDE47" i="7"/>
  <c r="CDD47" i="7"/>
  <c r="CDC47" i="7"/>
  <c r="CDB47" i="7"/>
  <c r="CDA47" i="7"/>
  <c r="CCZ47" i="7"/>
  <c r="CCY47" i="7"/>
  <c r="CCX47" i="7"/>
  <c r="CCW47" i="7"/>
  <c r="CCV47" i="7"/>
  <c r="CCU47" i="7"/>
  <c r="CCT47" i="7"/>
  <c r="CCS47" i="7"/>
  <c r="CCR47" i="7"/>
  <c r="CCQ47" i="7"/>
  <c r="CCP47" i="7"/>
  <c r="CCO47" i="7"/>
  <c r="CCN47" i="7"/>
  <c r="CCM47" i="7"/>
  <c r="CCL47" i="7"/>
  <c r="CCK47" i="7"/>
  <c r="CCJ47" i="7"/>
  <c r="CCI47" i="7"/>
  <c r="CCH47" i="7"/>
  <c r="CCG47" i="7"/>
  <c r="CCF47" i="7"/>
  <c r="CCE47" i="7"/>
  <c r="CCD47" i="7"/>
  <c r="CCC47" i="7"/>
  <c r="CCB47" i="7"/>
  <c r="CCA47" i="7"/>
  <c r="CBZ47" i="7"/>
  <c r="CBY47" i="7"/>
  <c r="CBX47" i="7"/>
  <c r="CBW47" i="7"/>
  <c r="CBV47" i="7"/>
  <c r="CBU47" i="7"/>
  <c r="CBT47" i="7"/>
  <c r="CBS47" i="7"/>
  <c r="CBR47" i="7"/>
  <c r="CBQ47" i="7"/>
  <c r="CBP47" i="7"/>
  <c r="CBO47" i="7"/>
  <c r="CBN47" i="7"/>
  <c r="CBM47" i="7"/>
  <c r="CBL47" i="7"/>
  <c r="CBK47" i="7"/>
  <c r="CBJ47" i="7"/>
  <c r="CBI47" i="7"/>
  <c r="CBH47" i="7"/>
  <c r="CBG47" i="7"/>
  <c r="CBF47" i="7"/>
  <c r="CBE47" i="7"/>
  <c r="CBD47" i="7"/>
  <c r="CBC47" i="7"/>
  <c r="CBB47" i="7"/>
  <c r="CBA47" i="7"/>
  <c r="CAZ47" i="7"/>
  <c r="CAY47" i="7"/>
  <c r="CAX47" i="7"/>
  <c r="CAW47" i="7"/>
  <c r="CAV47" i="7"/>
  <c r="CAU47" i="7"/>
  <c r="CAT47" i="7"/>
  <c r="CAS47" i="7"/>
  <c r="CAR47" i="7"/>
  <c r="CAQ47" i="7"/>
  <c r="CAP47" i="7"/>
  <c r="CAO47" i="7"/>
  <c r="CAN47" i="7"/>
  <c r="CAM47" i="7"/>
  <c r="CAL47" i="7"/>
  <c r="CAK47" i="7"/>
  <c r="CAJ47" i="7"/>
  <c r="CAI47" i="7"/>
  <c r="CAH47" i="7"/>
  <c r="CAG47" i="7"/>
  <c r="CAF47" i="7"/>
  <c r="CAE47" i="7"/>
  <c r="CAD47" i="7"/>
  <c r="CAC47" i="7"/>
  <c r="CAB47" i="7"/>
  <c r="CAA47" i="7"/>
  <c r="BZZ47" i="7"/>
  <c r="BZY47" i="7"/>
  <c r="BZX47" i="7"/>
  <c r="BZW47" i="7"/>
  <c r="BZV47" i="7"/>
  <c r="BZU47" i="7"/>
  <c r="BZT47" i="7"/>
  <c r="BZS47" i="7"/>
  <c r="BZR47" i="7"/>
  <c r="BZQ47" i="7"/>
  <c r="BZP47" i="7"/>
  <c r="BZO47" i="7"/>
  <c r="BZN47" i="7"/>
  <c r="BZM47" i="7"/>
  <c r="BZL47" i="7"/>
  <c r="BZK47" i="7"/>
  <c r="BZJ47" i="7"/>
  <c r="BZI47" i="7"/>
  <c r="BZH47" i="7"/>
  <c r="BZG47" i="7"/>
  <c r="BZF47" i="7"/>
  <c r="BZE47" i="7"/>
  <c r="BZD47" i="7"/>
  <c r="BZC47" i="7"/>
  <c r="BZB47" i="7"/>
  <c r="BZA47" i="7"/>
  <c r="BYZ47" i="7"/>
  <c r="BYY47" i="7"/>
  <c r="BYX47" i="7"/>
  <c r="BYW47" i="7"/>
  <c r="BYV47" i="7"/>
  <c r="BYU47" i="7"/>
  <c r="BYT47" i="7"/>
  <c r="BYS47" i="7"/>
  <c r="BYR47" i="7"/>
  <c r="BYQ47" i="7"/>
  <c r="BYP47" i="7"/>
  <c r="BYO47" i="7"/>
  <c r="BYN47" i="7"/>
  <c r="BYM47" i="7"/>
  <c r="BYL47" i="7"/>
  <c r="BYK47" i="7"/>
  <c r="BYJ47" i="7"/>
  <c r="BYI47" i="7"/>
  <c r="BYH47" i="7"/>
  <c r="BYG47" i="7"/>
  <c r="BYF47" i="7"/>
  <c r="BYE47" i="7"/>
  <c r="BYD47" i="7"/>
  <c r="BYC47" i="7"/>
  <c r="BYB47" i="7"/>
  <c r="BYA47" i="7"/>
  <c r="BXZ47" i="7"/>
  <c r="BXY47" i="7"/>
  <c r="BXX47" i="7"/>
  <c r="BXW47" i="7"/>
  <c r="BXV47" i="7"/>
  <c r="BXU47" i="7"/>
  <c r="BXT47" i="7"/>
  <c r="BXS47" i="7"/>
  <c r="BXR47" i="7"/>
  <c r="BXQ47" i="7"/>
  <c r="BXP47" i="7"/>
  <c r="BXO47" i="7"/>
  <c r="BXN47" i="7"/>
  <c r="BXM47" i="7"/>
  <c r="BXL47" i="7"/>
  <c r="BXK47" i="7"/>
  <c r="BXJ47" i="7"/>
  <c r="BXI47" i="7"/>
  <c r="BXH47" i="7"/>
  <c r="BXG47" i="7"/>
  <c r="BXF47" i="7"/>
  <c r="BXE47" i="7"/>
  <c r="BXD47" i="7"/>
  <c r="BXC47" i="7"/>
  <c r="BXB47" i="7"/>
  <c r="BXA47" i="7"/>
  <c r="BWZ47" i="7"/>
  <c r="BWY47" i="7"/>
  <c r="BWX47" i="7"/>
  <c r="BWW47" i="7"/>
  <c r="BWV47" i="7"/>
  <c r="BWU47" i="7"/>
  <c r="BWT47" i="7"/>
  <c r="BWS47" i="7"/>
  <c r="BWR47" i="7"/>
  <c r="BWQ47" i="7"/>
  <c r="BWP47" i="7"/>
  <c r="BWO47" i="7"/>
  <c r="BWN47" i="7"/>
  <c r="BWM47" i="7"/>
  <c r="BWL47" i="7"/>
  <c r="BWK47" i="7"/>
  <c r="BWJ47" i="7"/>
  <c r="BWI47" i="7"/>
  <c r="BWH47" i="7"/>
  <c r="BWG47" i="7"/>
  <c r="BWF47" i="7"/>
  <c r="BWE47" i="7"/>
  <c r="BWD47" i="7"/>
  <c r="BWC47" i="7"/>
  <c r="BWB47" i="7"/>
  <c r="BWA47" i="7"/>
  <c r="BVZ47" i="7"/>
  <c r="BVY47" i="7"/>
  <c r="BVX47" i="7"/>
  <c r="BVW47" i="7"/>
  <c r="BVV47" i="7"/>
  <c r="BVU47" i="7"/>
  <c r="BVT47" i="7"/>
  <c r="BVS47" i="7"/>
  <c r="BVR47" i="7"/>
  <c r="BVQ47" i="7"/>
  <c r="BVP47" i="7"/>
  <c r="BVO47" i="7"/>
  <c r="BVN47" i="7"/>
  <c r="BVM47" i="7"/>
  <c r="BVL47" i="7"/>
  <c r="BVK47" i="7"/>
  <c r="BVJ47" i="7"/>
  <c r="BVI47" i="7"/>
  <c r="BVH47" i="7"/>
  <c r="BVG47" i="7"/>
  <c r="BVF47" i="7"/>
  <c r="BVE47" i="7"/>
  <c r="BVD47" i="7"/>
  <c r="BVC47" i="7"/>
  <c r="BVB47" i="7"/>
  <c r="BVA47" i="7"/>
  <c r="BUZ47" i="7"/>
  <c r="BUY47" i="7"/>
  <c r="BUX47" i="7"/>
  <c r="BUW47" i="7"/>
  <c r="BUV47" i="7"/>
  <c r="BUU47" i="7"/>
  <c r="BUT47" i="7"/>
  <c r="BUS47" i="7"/>
  <c r="BUR47" i="7"/>
  <c r="BUQ47" i="7"/>
  <c r="BUP47" i="7"/>
  <c r="BUO47" i="7"/>
  <c r="BUN47" i="7"/>
  <c r="BUM47" i="7"/>
  <c r="BUL47" i="7"/>
  <c r="BUK47" i="7"/>
  <c r="BUJ47" i="7"/>
  <c r="BUI47" i="7"/>
  <c r="BUH47" i="7"/>
  <c r="BUG47" i="7"/>
  <c r="BUF47" i="7"/>
  <c r="BUE47" i="7"/>
  <c r="BUD47" i="7"/>
  <c r="BUC47" i="7"/>
  <c r="BUB47" i="7"/>
  <c r="BUA47" i="7"/>
  <c r="BTZ47" i="7"/>
  <c r="BTY47" i="7"/>
  <c r="BTX47" i="7"/>
  <c r="BTW47" i="7"/>
  <c r="BTV47" i="7"/>
  <c r="BTU47" i="7"/>
  <c r="BTT47" i="7"/>
  <c r="BTS47" i="7"/>
  <c r="BTR47" i="7"/>
  <c r="BTQ47" i="7"/>
  <c r="BTP47" i="7"/>
  <c r="BTO47" i="7"/>
  <c r="BTN47" i="7"/>
  <c r="BTM47" i="7"/>
  <c r="BTL47" i="7"/>
  <c r="BTK47" i="7"/>
  <c r="BTJ47" i="7"/>
  <c r="BTI47" i="7"/>
  <c r="BTH47" i="7"/>
  <c r="BTG47" i="7"/>
  <c r="BTF47" i="7"/>
  <c r="BTE47" i="7"/>
  <c r="BTD47" i="7"/>
  <c r="BTC47" i="7"/>
  <c r="BTB47" i="7"/>
  <c r="BTA47" i="7"/>
  <c r="BSZ47" i="7"/>
  <c r="BSY47" i="7"/>
  <c r="BSX47" i="7"/>
  <c r="BSW47" i="7"/>
  <c r="BSV47" i="7"/>
  <c r="BSU47" i="7"/>
  <c r="BST47" i="7"/>
  <c r="BSS47" i="7"/>
  <c r="BSR47" i="7"/>
  <c r="BSQ47" i="7"/>
  <c r="BSP47" i="7"/>
  <c r="BSO47" i="7"/>
  <c r="BSN47" i="7"/>
  <c r="BSM47" i="7"/>
  <c r="BSL47" i="7"/>
  <c r="BSK47" i="7"/>
  <c r="BSJ47" i="7"/>
  <c r="BSI47" i="7"/>
  <c r="BSH47" i="7"/>
  <c r="BSG47" i="7"/>
  <c r="BSF47" i="7"/>
  <c r="BSE47" i="7"/>
  <c r="BSD47" i="7"/>
  <c r="BSC47" i="7"/>
  <c r="BSB47" i="7"/>
  <c r="BSA47" i="7"/>
  <c r="BRZ47" i="7"/>
  <c r="BRY47" i="7"/>
  <c r="BRX47" i="7"/>
  <c r="BRW47" i="7"/>
  <c r="BRV47" i="7"/>
  <c r="BRU47" i="7"/>
  <c r="BRT47" i="7"/>
  <c r="BRS47" i="7"/>
  <c r="BRR47" i="7"/>
  <c r="BRQ47" i="7"/>
  <c r="BRP47" i="7"/>
  <c r="BRO47" i="7"/>
  <c r="BRN47" i="7"/>
  <c r="BRM47" i="7"/>
  <c r="BRL47" i="7"/>
  <c r="BRK47" i="7"/>
  <c r="BRJ47" i="7"/>
  <c r="BRI47" i="7"/>
  <c r="BRH47" i="7"/>
  <c r="BRG47" i="7"/>
  <c r="BRF47" i="7"/>
  <c r="BRE47" i="7"/>
  <c r="BRD47" i="7"/>
  <c r="BRC47" i="7"/>
  <c r="BRB47" i="7"/>
  <c r="BRA47" i="7"/>
  <c r="BQZ47" i="7"/>
  <c r="BQY47" i="7"/>
  <c r="BQX47" i="7"/>
  <c r="BQW47" i="7"/>
  <c r="BQV47" i="7"/>
  <c r="BQU47" i="7"/>
  <c r="BQT47" i="7"/>
  <c r="BQS47" i="7"/>
  <c r="BQR47" i="7"/>
  <c r="BQQ47" i="7"/>
  <c r="BQP47" i="7"/>
  <c r="BQO47" i="7"/>
  <c r="BQN47" i="7"/>
  <c r="BQM47" i="7"/>
  <c r="BQL47" i="7"/>
  <c r="BQK47" i="7"/>
  <c r="BQJ47" i="7"/>
  <c r="BQI47" i="7"/>
  <c r="BQH47" i="7"/>
  <c r="BQG47" i="7"/>
  <c r="BQF47" i="7"/>
  <c r="BQE47" i="7"/>
  <c r="BQD47" i="7"/>
  <c r="BQC47" i="7"/>
  <c r="BQB47" i="7"/>
  <c r="BQA47" i="7"/>
  <c r="BPZ47" i="7"/>
  <c r="BPY47" i="7"/>
  <c r="BPX47" i="7"/>
  <c r="BPW47" i="7"/>
  <c r="BPV47" i="7"/>
  <c r="BPU47" i="7"/>
  <c r="BPT47" i="7"/>
  <c r="BPS47" i="7"/>
  <c r="BPR47" i="7"/>
  <c r="BPQ47" i="7"/>
  <c r="BPP47" i="7"/>
  <c r="BPO47" i="7"/>
  <c r="BPN47" i="7"/>
  <c r="BPM47" i="7"/>
  <c r="BPL47" i="7"/>
  <c r="BPK47" i="7"/>
  <c r="BPJ47" i="7"/>
  <c r="BPI47" i="7"/>
  <c r="BPH47" i="7"/>
  <c r="BPG47" i="7"/>
  <c r="BPF47" i="7"/>
  <c r="BPE47" i="7"/>
  <c r="BPD47" i="7"/>
  <c r="BPC47" i="7"/>
  <c r="BPB47" i="7"/>
  <c r="BPA47" i="7"/>
  <c r="BOZ47" i="7"/>
  <c r="BOY47" i="7"/>
  <c r="BOX47" i="7"/>
  <c r="BOW47" i="7"/>
  <c r="BOV47" i="7"/>
  <c r="BOU47" i="7"/>
  <c r="BOT47" i="7"/>
  <c r="BOS47" i="7"/>
  <c r="BOR47" i="7"/>
  <c r="BOQ47" i="7"/>
  <c r="BOP47" i="7"/>
  <c r="BOO47" i="7"/>
  <c r="BON47" i="7"/>
  <c r="BOM47" i="7"/>
  <c r="BOL47" i="7"/>
  <c r="BOK47" i="7"/>
  <c r="BOJ47" i="7"/>
  <c r="BOI47" i="7"/>
  <c r="BOH47" i="7"/>
  <c r="BOG47" i="7"/>
  <c r="BOF47" i="7"/>
  <c r="BOE47" i="7"/>
  <c r="BOD47" i="7"/>
  <c r="BOC47" i="7"/>
  <c r="BOB47" i="7"/>
  <c r="BOA47" i="7"/>
  <c r="BNZ47" i="7"/>
  <c r="BNY47" i="7"/>
  <c r="BNX47" i="7"/>
  <c r="BNW47" i="7"/>
  <c r="BNV47" i="7"/>
  <c r="BNU47" i="7"/>
  <c r="BNT47" i="7"/>
  <c r="BNS47" i="7"/>
  <c r="BNR47" i="7"/>
  <c r="BNQ47" i="7"/>
  <c r="BNP47" i="7"/>
  <c r="BNO47" i="7"/>
  <c r="BNN47" i="7"/>
  <c r="BNM47" i="7"/>
  <c r="BNL47" i="7"/>
  <c r="BNK47" i="7"/>
  <c r="BNJ47" i="7"/>
  <c r="BNI47" i="7"/>
  <c r="BNH47" i="7"/>
  <c r="BNG47" i="7"/>
  <c r="BNF47" i="7"/>
  <c r="BNE47" i="7"/>
  <c r="BND47" i="7"/>
  <c r="BNC47" i="7"/>
  <c r="BNB47" i="7"/>
  <c r="BNA47" i="7"/>
  <c r="BMZ47" i="7"/>
  <c r="BMY47" i="7"/>
  <c r="BMX47" i="7"/>
  <c r="BMW47" i="7"/>
  <c r="BMV47" i="7"/>
  <c r="BMU47" i="7"/>
  <c r="BMT47" i="7"/>
  <c r="BMS47" i="7"/>
  <c r="BMR47" i="7"/>
  <c r="BMQ47" i="7"/>
  <c r="BMP47" i="7"/>
  <c r="BMO47" i="7"/>
  <c r="BMN47" i="7"/>
  <c r="BMM47" i="7"/>
  <c r="BML47" i="7"/>
  <c r="BMK47" i="7"/>
  <c r="BMJ47" i="7"/>
  <c r="BMI47" i="7"/>
  <c r="BMH47" i="7"/>
  <c r="BMG47" i="7"/>
  <c r="BMF47" i="7"/>
  <c r="BME47" i="7"/>
  <c r="BMD47" i="7"/>
  <c r="BMC47" i="7"/>
  <c r="BMB47" i="7"/>
  <c r="BMA47" i="7"/>
  <c r="BLZ47" i="7"/>
  <c r="BLY47" i="7"/>
  <c r="BLX47" i="7"/>
  <c r="BLW47" i="7"/>
  <c r="BLV47" i="7"/>
  <c r="BLU47" i="7"/>
  <c r="BLT47" i="7"/>
  <c r="BLS47" i="7"/>
  <c r="BLR47" i="7"/>
  <c r="BLQ47" i="7"/>
  <c r="BLP47" i="7"/>
  <c r="BLO47" i="7"/>
  <c r="BLN47" i="7"/>
  <c r="BLM47" i="7"/>
  <c r="BLL47" i="7"/>
  <c r="BLK47" i="7"/>
  <c r="BLJ47" i="7"/>
  <c r="BLI47" i="7"/>
  <c r="BLH47" i="7"/>
  <c r="BLG47" i="7"/>
  <c r="BLF47" i="7"/>
  <c r="BLE47" i="7"/>
  <c r="BLD47" i="7"/>
  <c r="BLC47" i="7"/>
  <c r="BLB47" i="7"/>
  <c r="BLA47" i="7"/>
  <c r="BKZ47" i="7"/>
  <c r="BKY47" i="7"/>
  <c r="BKX47" i="7"/>
  <c r="BKW47" i="7"/>
  <c r="BKV47" i="7"/>
  <c r="BKU47" i="7"/>
  <c r="BKT47" i="7"/>
  <c r="BKS47" i="7"/>
  <c r="BKR47" i="7"/>
  <c r="BKQ47" i="7"/>
  <c r="BKP47" i="7"/>
  <c r="BKO47" i="7"/>
  <c r="BKN47" i="7"/>
  <c r="BKM47" i="7"/>
  <c r="BKL47" i="7"/>
  <c r="BKK47" i="7"/>
  <c r="BKJ47" i="7"/>
  <c r="BKI47" i="7"/>
  <c r="BKH47" i="7"/>
  <c r="BKG47" i="7"/>
  <c r="BKF47" i="7"/>
  <c r="BKE47" i="7"/>
  <c r="BKD47" i="7"/>
  <c r="BKC47" i="7"/>
  <c r="BKB47" i="7"/>
  <c r="BKA47" i="7"/>
  <c r="BJZ47" i="7"/>
  <c r="BJY47" i="7"/>
  <c r="BJX47" i="7"/>
  <c r="BJW47" i="7"/>
  <c r="BJV47" i="7"/>
  <c r="BJU47" i="7"/>
  <c r="BJT47" i="7"/>
  <c r="BJS47" i="7"/>
  <c r="BJR47" i="7"/>
  <c r="BJQ47" i="7"/>
  <c r="BJP47" i="7"/>
  <c r="BJO47" i="7"/>
  <c r="BJN47" i="7"/>
  <c r="BJM47" i="7"/>
  <c r="BJL47" i="7"/>
  <c r="BJK47" i="7"/>
  <c r="BJJ47" i="7"/>
  <c r="BJI47" i="7"/>
  <c r="BJH47" i="7"/>
  <c r="BJG47" i="7"/>
  <c r="BJF47" i="7"/>
  <c r="BJE47" i="7"/>
  <c r="BJD47" i="7"/>
  <c r="BJC47" i="7"/>
  <c r="BJB47" i="7"/>
  <c r="BJA47" i="7"/>
  <c r="BIZ47" i="7"/>
  <c r="BIY47" i="7"/>
  <c r="BIX47" i="7"/>
  <c r="BIW47" i="7"/>
  <c r="BIV47" i="7"/>
  <c r="BIU47" i="7"/>
  <c r="BIT47" i="7"/>
  <c r="BIS47" i="7"/>
  <c r="BIR47" i="7"/>
  <c r="BIQ47" i="7"/>
  <c r="BIP47" i="7"/>
  <c r="BIO47" i="7"/>
  <c r="BIN47" i="7"/>
  <c r="BIM47" i="7"/>
  <c r="BIL47" i="7"/>
  <c r="BIK47" i="7"/>
  <c r="BIJ47" i="7"/>
  <c r="BII47" i="7"/>
  <c r="BIH47" i="7"/>
  <c r="BIG47" i="7"/>
  <c r="BIF47" i="7"/>
  <c r="BIE47" i="7"/>
  <c r="BID47" i="7"/>
  <c r="BIC47" i="7"/>
  <c r="BIB47" i="7"/>
  <c r="BIA47" i="7"/>
  <c r="BHZ47" i="7"/>
  <c r="BHY47" i="7"/>
  <c r="BHX47" i="7"/>
  <c r="BHW47" i="7"/>
  <c r="BHV47" i="7"/>
  <c r="BHU47" i="7"/>
  <c r="BHT47" i="7"/>
  <c r="BHS47" i="7"/>
  <c r="BHR47" i="7"/>
  <c r="BHQ47" i="7"/>
  <c r="BHP47" i="7"/>
  <c r="BHO47" i="7"/>
  <c r="BHN47" i="7"/>
  <c r="BHM47" i="7"/>
  <c r="BHL47" i="7"/>
  <c r="BHK47" i="7"/>
  <c r="BHJ47" i="7"/>
  <c r="BHI47" i="7"/>
  <c r="BHH47" i="7"/>
  <c r="BHG47" i="7"/>
  <c r="BHF47" i="7"/>
  <c r="BHE47" i="7"/>
  <c r="BHD47" i="7"/>
  <c r="BHC47" i="7"/>
  <c r="BHB47" i="7"/>
  <c r="BHA47" i="7"/>
  <c r="BGZ47" i="7"/>
  <c r="BGY47" i="7"/>
  <c r="BGX47" i="7"/>
  <c r="BGW47" i="7"/>
  <c r="BGV47" i="7"/>
  <c r="BGU47" i="7"/>
  <c r="BGT47" i="7"/>
  <c r="BGS47" i="7"/>
  <c r="BGR47" i="7"/>
  <c r="BGQ47" i="7"/>
  <c r="BGP47" i="7"/>
  <c r="BGO47" i="7"/>
  <c r="BGN47" i="7"/>
  <c r="BGM47" i="7"/>
  <c r="BGL47" i="7"/>
  <c r="BGK47" i="7"/>
  <c r="BGJ47" i="7"/>
  <c r="BGI47" i="7"/>
  <c r="BGH47" i="7"/>
  <c r="BGG47" i="7"/>
  <c r="BGF47" i="7"/>
  <c r="BGE47" i="7"/>
  <c r="BGD47" i="7"/>
  <c r="BGC47" i="7"/>
  <c r="BGB47" i="7"/>
  <c r="BGA47" i="7"/>
  <c r="BFZ47" i="7"/>
  <c r="BFY47" i="7"/>
  <c r="BFX47" i="7"/>
  <c r="BFW47" i="7"/>
  <c r="BFV47" i="7"/>
  <c r="BFU47" i="7"/>
  <c r="BFT47" i="7"/>
  <c r="BFS47" i="7"/>
  <c r="BFR47" i="7"/>
  <c r="BFQ47" i="7"/>
  <c r="BFP47" i="7"/>
  <c r="BFO47" i="7"/>
  <c r="BFN47" i="7"/>
  <c r="BFM47" i="7"/>
  <c r="BFL47" i="7"/>
  <c r="BFK47" i="7"/>
  <c r="BFJ47" i="7"/>
  <c r="BFI47" i="7"/>
  <c r="BFH47" i="7"/>
  <c r="BFG47" i="7"/>
  <c r="BFF47" i="7"/>
  <c r="BFE47" i="7"/>
  <c r="BFD47" i="7"/>
  <c r="BFC47" i="7"/>
  <c r="BFB47" i="7"/>
  <c r="BFA47" i="7"/>
  <c r="BEZ47" i="7"/>
  <c r="BEY47" i="7"/>
  <c r="BEX47" i="7"/>
  <c r="BEW47" i="7"/>
  <c r="BEV47" i="7"/>
  <c r="BEU47" i="7"/>
  <c r="BET47" i="7"/>
  <c r="BES47" i="7"/>
  <c r="BER47" i="7"/>
  <c r="BEQ47" i="7"/>
  <c r="BEP47" i="7"/>
  <c r="BEO47" i="7"/>
  <c r="BEN47" i="7"/>
  <c r="BEM47" i="7"/>
  <c r="BEL47" i="7"/>
  <c r="BEK47" i="7"/>
  <c r="BEJ47" i="7"/>
  <c r="BEI47" i="7"/>
  <c r="BEH47" i="7"/>
  <c r="BEG47" i="7"/>
  <c r="BEF47" i="7"/>
  <c r="BEE47" i="7"/>
  <c r="BED47" i="7"/>
  <c r="BEC47" i="7"/>
  <c r="BEB47" i="7"/>
  <c r="BEA47" i="7"/>
  <c r="BDZ47" i="7"/>
  <c r="BDY47" i="7"/>
  <c r="BDX47" i="7"/>
  <c r="BDW47" i="7"/>
  <c r="BDV47" i="7"/>
  <c r="BDU47" i="7"/>
  <c r="BDT47" i="7"/>
  <c r="BDS47" i="7"/>
  <c r="BDR47" i="7"/>
  <c r="BDQ47" i="7"/>
  <c r="BDP47" i="7"/>
  <c r="BDO47" i="7"/>
  <c r="BDN47" i="7"/>
  <c r="BDM47" i="7"/>
  <c r="BDL47" i="7"/>
  <c r="BDK47" i="7"/>
  <c r="BDJ47" i="7"/>
  <c r="BDI47" i="7"/>
  <c r="BDH47" i="7"/>
  <c r="BDG47" i="7"/>
  <c r="BDF47" i="7"/>
  <c r="BDE47" i="7"/>
  <c r="BDD47" i="7"/>
  <c r="BDC47" i="7"/>
  <c r="BDB47" i="7"/>
  <c r="BDA47" i="7"/>
  <c r="BCZ47" i="7"/>
  <c r="BCY47" i="7"/>
  <c r="BCX47" i="7"/>
  <c r="BCW47" i="7"/>
  <c r="BCV47" i="7"/>
  <c r="BCU47" i="7"/>
  <c r="BCT47" i="7"/>
  <c r="BCS47" i="7"/>
  <c r="BCR47" i="7"/>
  <c r="BCQ47" i="7"/>
  <c r="BCP47" i="7"/>
  <c r="BCO47" i="7"/>
  <c r="BCN47" i="7"/>
  <c r="BCM47" i="7"/>
  <c r="BCL47" i="7"/>
  <c r="BCK47" i="7"/>
  <c r="BCJ47" i="7"/>
  <c r="BCI47" i="7"/>
  <c r="BCH47" i="7"/>
  <c r="BCG47" i="7"/>
  <c r="BCF47" i="7"/>
  <c r="BCE47" i="7"/>
  <c r="BCD47" i="7"/>
  <c r="BCC47" i="7"/>
  <c r="BCB47" i="7"/>
  <c r="BCA47" i="7"/>
  <c r="BBZ47" i="7"/>
  <c r="BBY47" i="7"/>
  <c r="BBX47" i="7"/>
  <c r="BBW47" i="7"/>
  <c r="BBV47" i="7"/>
  <c r="BBU47" i="7"/>
  <c r="BBT47" i="7"/>
  <c r="BBS47" i="7"/>
  <c r="BBR47" i="7"/>
  <c r="BBQ47" i="7"/>
  <c r="BBP47" i="7"/>
  <c r="BBO47" i="7"/>
  <c r="BBN47" i="7"/>
  <c r="BBM47" i="7"/>
  <c r="BBL47" i="7"/>
  <c r="BBK47" i="7"/>
  <c r="BBJ47" i="7"/>
  <c r="BBI47" i="7"/>
  <c r="BBH47" i="7"/>
  <c r="BBG47" i="7"/>
  <c r="BBF47" i="7"/>
  <c r="BBE47" i="7"/>
  <c r="BBD47" i="7"/>
  <c r="BBC47" i="7"/>
  <c r="BBB47" i="7"/>
  <c r="BBA47" i="7"/>
  <c r="BAZ47" i="7"/>
  <c r="BAY47" i="7"/>
  <c r="BAX47" i="7"/>
  <c r="BAW47" i="7"/>
  <c r="BAV47" i="7"/>
  <c r="BAU47" i="7"/>
  <c r="BAT47" i="7"/>
  <c r="BAS47" i="7"/>
  <c r="BAR47" i="7"/>
  <c r="BAQ47" i="7"/>
  <c r="BAP47" i="7"/>
  <c r="BAO47" i="7"/>
  <c r="BAN47" i="7"/>
  <c r="BAM47" i="7"/>
  <c r="BAL47" i="7"/>
  <c r="BAK47" i="7"/>
  <c r="BAJ47" i="7"/>
  <c r="BAI47" i="7"/>
  <c r="BAH47" i="7"/>
  <c r="BAG47" i="7"/>
  <c r="BAF47" i="7"/>
  <c r="BAE47" i="7"/>
  <c r="BAD47" i="7"/>
  <c r="BAC47" i="7"/>
  <c r="BAB47" i="7"/>
  <c r="BAA47" i="7"/>
  <c r="AZZ47" i="7"/>
  <c r="AZY47" i="7"/>
  <c r="AZX47" i="7"/>
  <c r="AZW47" i="7"/>
  <c r="AZV47" i="7"/>
  <c r="AZU47" i="7"/>
  <c r="AZT47" i="7"/>
  <c r="AZS47" i="7"/>
  <c r="AZR47" i="7"/>
  <c r="AZQ47" i="7"/>
  <c r="AZP47" i="7"/>
  <c r="AZO47" i="7"/>
  <c r="AZN47" i="7"/>
  <c r="AZM47" i="7"/>
  <c r="AZL47" i="7"/>
  <c r="AZK47" i="7"/>
  <c r="AZJ47" i="7"/>
  <c r="AZI47" i="7"/>
  <c r="AZH47" i="7"/>
  <c r="AZG47" i="7"/>
  <c r="AZF47" i="7"/>
  <c r="AZE47" i="7"/>
  <c r="AZD47" i="7"/>
  <c r="AZC47" i="7"/>
  <c r="AZB47" i="7"/>
  <c r="AZA47" i="7"/>
  <c r="AYZ47" i="7"/>
  <c r="AYY47" i="7"/>
  <c r="AYX47" i="7"/>
  <c r="AYW47" i="7"/>
  <c r="AYV47" i="7"/>
  <c r="AYU47" i="7"/>
  <c r="AYT47" i="7"/>
  <c r="AYS47" i="7"/>
  <c r="AYR47" i="7"/>
  <c r="AYQ47" i="7"/>
  <c r="AYP47" i="7"/>
  <c r="AYO47" i="7"/>
  <c r="AYN47" i="7"/>
  <c r="AYM47" i="7"/>
  <c r="AYL47" i="7"/>
  <c r="AYK47" i="7"/>
  <c r="AYJ47" i="7"/>
  <c r="AYI47" i="7"/>
  <c r="AYH47" i="7"/>
  <c r="AYG47" i="7"/>
  <c r="AYF47" i="7"/>
  <c r="AYE47" i="7"/>
  <c r="AYD47" i="7"/>
  <c r="AYC47" i="7"/>
  <c r="AYB47" i="7"/>
  <c r="AYA47" i="7"/>
  <c r="AXZ47" i="7"/>
  <c r="AXY47" i="7"/>
  <c r="AXX47" i="7"/>
  <c r="AXW47" i="7"/>
  <c r="AXV47" i="7"/>
  <c r="AXU47" i="7"/>
  <c r="AXT47" i="7"/>
  <c r="AXS47" i="7"/>
  <c r="AXR47" i="7"/>
  <c r="AXQ47" i="7"/>
  <c r="AXP47" i="7"/>
  <c r="AXO47" i="7"/>
  <c r="AXN47" i="7"/>
  <c r="AXM47" i="7"/>
  <c r="AXL47" i="7"/>
  <c r="AXK47" i="7"/>
  <c r="AXJ47" i="7"/>
  <c r="AXI47" i="7"/>
  <c r="AXH47" i="7"/>
  <c r="AXG47" i="7"/>
  <c r="AXF47" i="7"/>
  <c r="AXE47" i="7"/>
  <c r="AXD47" i="7"/>
  <c r="AXC47" i="7"/>
  <c r="AXB47" i="7"/>
  <c r="AXA47" i="7"/>
  <c r="AWZ47" i="7"/>
  <c r="AWY47" i="7"/>
  <c r="AWX47" i="7"/>
  <c r="AWW47" i="7"/>
  <c r="AWV47" i="7"/>
  <c r="AWU47" i="7"/>
  <c r="AWT47" i="7"/>
  <c r="AWS47" i="7"/>
  <c r="AWR47" i="7"/>
  <c r="AWQ47" i="7"/>
  <c r="AWP47" i="7"/>
  <c r="AWO47" i="7"/>
  <c r="AWN47" i="7"/>
  <c r="AWM47" i="7"/>
  <c r="AWL47" i="7"/>
  <c r="AWK47" i="7"/>
  <c r="AWJ47" i="7"/>
  <c r="AWI47" i="7"/>
  <c r="AWH47" i="7"/>
  <c r="AWG47" i="7"/>
  <c r="AWF47" i="7"/>
  <c r="AWE47" i="7"/>
  <c r="AWD47" i="7"/>
  <c r="AWC47" i="7"/>
  <c r="AWB47" i="7"/>
  <c r="AWA47" i="7"/>
  <c r="AVZ47" i="7"/>
  <c r="AVY47" i="7"/>
  <c r="AVX47" i="7"/>
  <c r="AVW47" i="7"/>
  <c r="AVV47" i="7"/>
  <c r="AVU47" i="7"/>
  <c r="AVT47" i="7"/>
  <c r="AVS47" i="7"/>
  <c r="AVR47" i="7"/>
  <c r="AVQ47" i="7"/>
  <c r="AVP47" i="7"/>
  <c r="AVO47" i="7"/>
  <c r="AVN47" i="7"/>
  <c r="AVM47" i="7"/>
  <c r="AVL47" i="7"/>
  <c r="AVK47" i="7"/>
  <c r="AVJ47" i="7"/>
  <c r="AVI47" i="7"/>
  <c r="AVH47" i="7"/>
  <c r="AVG47" i="7"/>
  <c r="AVF47" i="7"/>
  <c r="AVE47" i="7"/>
  <c r="AVD47" i="7"/>
  <c r="AVC47" i="7"/>
  <c r="AVB47" i="7"/>
  <c r="AVA47" i="7"/>
  <c r="AUZ47" i="7"/>
  <c r="AUY47" i="7"/>
  <c r="AUX47" i="7"/>
  <c r="AUW47" i="7"/>
  <c r="AUV47" i="7"/>
  <c r="AUU47" i="7"/>
  <c r="AUT47" i="7"/>
  <c r="AUS47" i="7"/>
  <c r="AUR47" i="7"/>
  <c r="AUQ47" i="7"/>
  <c r="AUP47" i="7"/>
  <c r="AUO47" i="7"/>
  <c r="AUN47" i="7"/>
  <c r="AUM47" i="7"/>
  <c r="AUL47" i="7"/>
  <c r="AUK47" i="7"/>
  <c r="AUJ47" i="7"/>
  <c r="AUI47" i="7"/>
  <c r="AUH47" i="7"/>
  <c r="AUG47" i="7"/>
  <c r="AUF47" i="7"/>
  <c r="AUE47" i="7"/>
  <c r="AUD47" i="7"/>
  <c r="AUC47" i="7"/>
  <c r="AUB47" i="7"/>
  <c r="AUA47" i="7"/>
  <c r="ATZ47" i="7"/>
  <c r="ATY47" i="7"/>
  <c r="ATX47" i="7"/>
  <c r="ATW47" i="7"/>
  <c r="ATV47" i="7"/>
  <c r="ATU47" i="7"/>
  <c r="ATT47" i="7"/>
  <c r="ATS47" i="7"/>
  <c r="ATR47" i="7"/>
  <c r="ATQ47" i="7"/>
  <c r="ATP47" i="7"/>
  <c r="ATO47" i="7"/>
  <c r="ATN47" i="7"/>
  <c r="ATM47" i="7"/>
  <c r="ATL47" i="7"/>
  <c r="ATK47" i="7"/>
  <c r="ATJ47" i="7"/>
  <c r="ATI47" i="7"/>
  <c r="ATH47" i="7"/>
  <c r="ATG47" i="7"/>
  <c r="ATF47" i="7"/>
  <c r="ATE47" i="7"/>
  <c r="ATD47" i="7"/>
  <c r="ATC47" i="7"/>
  <c r="ATB47" i="7"/>
  <c r="ATA47" i="7"/>
  <c r="ASZ47" i="7"/>
  <c r="ASY47" i="7"/>
  <c r="ASX47" i="7"/>
  <c r="ASW47" i="7"/>
  <c r="ASV47" i="7"/>
  <c r="ASU47" i="7"/>
  <c r="AST47" i="7"/>
  <c r="ASS47" i="7"/>
  <c r="ASR47" i="7"/>
  <c r="ASQ47" i="7"/>
  <c r="ASP47" i="7"/>
  <c r="ASO47" i="7"/>
  <c r="ASN47" i="7"/>
  <c r="ASM47" i="7"/>
  <c r="ASL47" i="7"/>
  <c r="ASK47" i="7"/>
  <c r="ASJ47" i="7"/>
  <c r="ASI47" i="7"/>
  <c r="ASH47" i="7"/>
  <c r="ASG47" i="7"/>
  <c r="ASF47" i="7"/>
  <c r="ASE47" i="7"/>
  <c r="ASD47" i="7"/>
  <c r="ASC47" i="7"/>
  <c r="ASB47" i="7"/>
  <c r="ASA47" i="7"/>
  <c r="ARZ47" i="7"/>
  <c r="ARY47" i="7"/>
  <c r="ARX47" i="7"/>
  <c r="ARW47" i="7"/>
  <c r="ARV47" i="7"/>
  <c r="ARU47" i="7"/>
  <c r="ART47" i="7"/>
  <c r="ARS47" i="7"/>
  <c r="ARR47" i="7"/>
  <c r="ARQ47" i="7"/>
  <c r="ARP47" i="7"/>
  <c r="ARO47" i="7"/>
  <c r="ARN47" i="7"/>
  <c r="ARM47" i="7"/>
  <c r="ARL47" i="7"/>
  <c r="ARK47" i="7"/>
  <c r="ARJ47" i="7"/>
  <c r="ARI47" i="7"/>
  <c r="ARH47" i="7"/>
  <c r="ARG47" i="7"/>
  <c r="ARF47" i="7"/>
  <c r="ARE47" i="7"/>
  <c r="ARD47" i="7"/>
  <c r="ARC47" i="7"/>
  <c r="ARB47" i="7"/>
  <c r="ARA47" i="7"/>
  <c r="AQZ47" i="7"/>
  <c r="AQY47" i="7"/>
  <c r="AQX47" i="7"/>
  <c r="AQW47" i="7"/>
  <c r="AQV47" i="7"/>
  <c r="AQU47" i="7"/>
  <c r="AQT47" i="7"/>
  <c r="AQS47" i="7"/>
  <c r="AQR47" i="7"/>
  <c r="AQQ47" i="7"/>
  <c r="AQP47" i="7"/>
  <c r="AQO47" i="7"/>
  <c r="AQN47" i="7"/>
  <c r="AQM47" i="7"/>
  <c r="AQL47" i="7"/>
  <c r="AQK47" i="7"/>
  <c r="AQJ47" i="7"/>
  <c r="AQI47" i="7"/>
  <c r="AQH47" i="7"/>
  <c r="AQG47" i="7"/>
  <c r="AQF47" i="7"/>
  <c r="AQE47" i="7"/>
  <c r="AQD47" i="7"/>
  <c r="AQC47" i="7"/>
  <c r="AQB47" i="7"/>
  <c r="AQA47" i="7"/>
  <c r="APZ47" i="7"/>
  <c r="APY47" i="7"/>
  <c r="APX47" i="7"/>
  <c r="APW47" i="7"/>
  <c r="APV47" i="7"/>
  <c r="APU47" i="7"/>
  <c r="APT47" i="7"/>
  <c r="APS47" i="7"/>
  <c r="APR47" i="7"/>
  <c r="APQ47" i="7"/>
  <c r="APP47" i="7"/>
  <c r="APO47" i="7"/>
  <c r="APN47" i="7"/>
  <c r="APM47" i="7"/>
  <c r="APL47" i="7"/>
  <c r="APK47" i="7"/>
  <c r="APJ47" i="7"/>
  <c r="API47" i="7"/>
  <c r="APH47" i="7"/>
  <c r="APG47" i="7"/>
  <c r="APF47" i="7"/>
  <c r="APE47" i="7"/>
  <c r="APD47" i="7"/>
  <c r="APC47" i="7"/>
  <c r="APB47" i="7"/>
  <c r="APA47" i="7"/>
  <c r="AOZ47" i="7"/>
  <c r="AOY47" i="7"/>
  <c r="AOX47" i="7"/>
  <c r="AOW47" i="7"/>
  <c r="AOV47" i="7"/>
  <c r="AOU47" i="7"/>
  <c r="AOT47" i="7"/>
  <c r="AOS47" i="7"/>
  <c r="AOR47" i="7"/>
  <c r="AOQ47" i="7"/>
  <c r="AOP47" i="7"/>
  <c r="AOO47" i="7"/>
  <c r="AON47" i="7"/>
  <c r="AOM47" i="7"/>
  <c r="AOL47" i="7"/>
  <c r="AOK47" i="7"/>
  <c r="AOJ47" i="7"/>
  <c r="AOI47" i="7"/>
  <c r="AOH47" i="7"/>
  <c r="AOG47" i="7"/>
  <c r="AOF47" i="7"/>
  <c r="AOE47" i="7"/>
  <c r="AOD47" i="7"/>
  <c r="AOC47" i="7"/>
  <c r="AOB47" i="7"/>
  <c r="AOA47" i="7"/>
  <c r="ANZ47" i="7"/>
  <c r="ANY47" i="7"/>
  <c r="ANX47" i="7"/>
  <c r="ANW47" i="7"/>
  <c r="ANV47" i="7"/>
  <c r="ANU47" i="7"/>
  <c r="ANT47" i="7"/>
  <c r="ANS47" i="7"/>
  <c r="ANR47" i="7"/>
  <c r="ANQ47" i="7"/>
  <c r="ANP47" i="7"/>
  <c r="ANO47" i="7"/>
  <c r="ANN47" i="7"/>
  <c r="ANM47" i="7"/>
  <c r="ANL47" i="7"/>
  <c r="ANK47" i="7"/>
  <c r="ANJ47" i="7"/>
  <c r="ANI47" i="7"/>
  <c r="ANH47" i="7"/>
  <c r="ANG47" i="7"/>
  <c r="ANF47" i="7"/>
  <c r="ANE47" i="7"/>
  <c r="AND47" i="7"/>
  <c r="ANC47" i="7"/>
  <c r="ANB47" i="7"/>
  <c r="ANA47" i="7"/>
  <c r="AMZ47" i="7"/>
  <c r="AMY47" i="7"/>
  <c r="AMX47" i="7"/>
  <c r="AMW47" i="7"/>
  <c r="AMV47" i="7"/>
  <c r="AMU47" i="7"/>
  <c r="AMT47" i="7"/>
  <c r="AMS47" i="7"/>
  <c r="AMR47" i="7"/>
  <c r="AMQ47" i="7"/>
  <c r="AMP47" i="7"/>
  <c r="AMO47" i="7"/>
  <c r="AMN47" i="7"/>
  <c r="AMM47" i="7"/>
  <c r="AML47" i="7"/>
  <c r="AMK47" i="7"/>
  <c r="AMJ47" i="7"/>
  <c r="AMI47" i="7"/>
  <c r="AMH47" i="7"/>
  <c r="AMG47" i="7"/>
  <c r="AMF47" i="7"/>
  <c r="AME47" i="7"/>
  <c r="AMD47" i="7"/>
  <c r="AMC47" i="7"/>
  <c r="AMB47" i="7"/>
  <c r="AMA47" i="7"/>
  <c r="ALZ47" i="7"/>
  <c r="ALY47" i="7"/>
  <c r="ALX47" i="7"/>
  <c r="ALW47" i="7"/>
  <c r="ALV47" i="7"/>
  <c r="ALU47" i="7"/>
  <c r="ALT47" i="7"/>
  <c r="ALS47" i="7"/>
  <c r="ALR47" i="7"/>
  <c r="ALQ47" i="7"/>
  <c r="ALP47" i="7"/>
  <c r="ALO47" i="7"/>
  <c r="ALN47" i="7"/>
  <c r="ALM47" i="7"/>
  <c r="ALL47" i="7"/>
  <c r="ALK47" i="7"/>
  <c r="ALJ47" i="7"/>
  <c r="ALI47" i="7"/>
  <c r="ALH47" i="7"/>
  <c r="ALG47" i="7"/>
  <c r="ALF47" i="7"/>
  <c r="ALE47" i="7"/>
  <c r="ALD47" i="7"/>
  <c r="ALC47" i="7"/>
  <c r="ALB47" i="7"/>
  <c r="ALA47" i="7"/>
  <c r="AKZ47" i="7"/>
  <c r="AKY47" i="7"/>
  <c r="AKX47" i="7"/>
  <c r="AKW47" i="7"/>
  <c r="AKV47" i="7"/>
  <c r="AKU47" i="7"/>
  <c r="AKT47" i="7"/>
  <c r="AKS47" i="7"/>
  <c r="AKR47" i="7"/>
  <c r="AKQ47" i="7"/>
  <c r="AKP47" i="7"/>
  <c r="AKO47" i="7"/>
  <c r="AKN47" i="7"/>
  <c r="AKM47" i="7"/>
  <c r="AKL47" i="7"/>
  <c r="AKK47" i="7"/>
  <c r="AKJ47" i="7"/>
  <c r="AKI47" i="7"/>
  <c r="AKH47" i="7"/>
  <c r="AKG47" i="7"/>
  <c r="AKF47" i="7"/>
  <c r="AKE47" i="7"/>
  <c r="AKD47" i="7"/>
  <c r="AKC47" i="7"/>
  <c r="AKB47" i="7"/>
  <c r="AKA47" i="7"/>
  <c r="AJZ47" i="7"/>
  <c r="AJY47" i="7"/>
  <c r="AJX47" i="7"/>
  <c r="AJW47" i="7"/>
  <c r="AJV47" i="7"/>
  <c r="AJU47" i="7"/>
  <c r="AJT47" i="7"/>
  <c r="AJS47" i="7"/>
  <c r="AJR47" i="7"/>
  <c r="AJQ47" i="7"/>
  <c r="AJP47" i="7"/>
  <c r="AJO47" i="7"/>
  <c r="AJN47" i="7"/>
  <c r="AJM47" i="7"/>
  <c r="AJL47" i="7"/>
  <c r="AJK47" i="7"/>
  <c r="AJJ47" i="7"/>
  <c r="AJI47" i="7"/>
  <c r="AJH47" i="7"/>
  <c r="AJG47" i="7"/>
  <c r="AJF47" i="7"/>
  <c r="AJE47" i="7"/>
  <c r="AJD47" i="7"/>
  <c r="AJC47" i="7"/>
  <c r="AJB47" i="7"/>
  <c r="AJA47" i="7"/>
  <c r="AIZ47" i="7"/>
  <c r="AIY47" i="7"/>
  <c r="AIX47" i="7"/>
  <c r="AIW47" i="7"/>
  <c r="AIV47" i="7"/>
  <c r="AIU47" i="7"/>
  <c r="AIT47" i="7"/>
  <c r="AIS47" i="7"/>
  <c r="AIR47" i="7"/>
  <c r="AIQ47" i="7"/>
  <c r="AIP47" i="7"/>
  <c r="AIO47" i="7"/>
  <c r="AIN47" i="7"/>
  <c r="AIM47" i="7"/>
  <c r="AIL47" i="7"/>
  <c r="AIK47" i="7"/>
  <c r="AIJ47" i="7"/>
  <c r="AII47" i="7"/>
  <c r="AIH47" i="7"/>
  <c r="AIG47" i="7"/>
  <c r="AIF47" i="7"/>
  <c r="AIE47" i="7"/>
  <c r="AID47" i="7"/>
  <c r="AIC47" i="7"/>
  <c r="AIB47" i="7"/>
  <c r="AIA47" i="7"/>
  <c r="AHZ47" i="7"/>
  <c r="AHY47" i="7"/>
  <c r="AHX47" i="7"/>
  <c r="AHW47" i="7"/>
  <c r="AHV47" i="7"/>
  <c r="AHU47" i="7"/>
  <c r="AHT47" i="7"/>
  <c r="AHS47" i="7"/>
  <c r="AHR47" i="7"/>
  <c r="AHQ47" i="7"/>
  <c r="AHP47" i="7"/>
  <c r="AHO47" i="7"/>
  <c r="AHN47" i="7"/>
  <c r="AHM47" i="7"/>
  <c r="AHL47" i="7"/>
  <c r="AHK47" i="7"/>
  <c r="AHJ47" i="7"/>
  <c r="AHI47" i="7"/>
  <c r="AHH47" i="7"/>
  <c r="AHG47" i="7"/>
  <c r="AHF47" i="7"/>
  <c r="AHE47" i="7"/>
  <c r="AHD47" i="7"/>
  <c r="AHC47" i="7"/>
  <c r="AHB47" i="7"/>
  <c r="AHA47" i="7"/>
  <c r="AGZ47" i="7"/>
  <c r="AGY47" i="7"/>
  <c r="AGX47" i="7"/>
  <c r="AGW47" i="7"/>
  <c r="AGV47" i="7"/>
  <c r="AGU47" i="7"/>
  <c r="AGT47" i="7"/>
  <c r="AGS47" i="7"/>
  <c r="AGR47" i="7"/>
  <c r="AGQ47" i="7"/>
  <c r="AGP47" i="7"/>
  <c r="AGO47" i="7"/>
  <c r="AGN47" i="7"/>
  <c r="AGM47" i="7"/>
  <c r="AGL47" i="7"/>
  <c r="AGK47" i="7"/>
  <c r="AGJ47" i="7"/>
  <c r="AGI47" i="7"/>
  <c r="AGH47" i="7"/>
  <c r="AGG47" i="7"/>
  <c r="AGF47" i="7"/>
  <c r="AGE47" i="7"/>
  <c r="AGD47" i="7"/>
  <c r="AGC47" i="7"/>
  <c r="AGB47" i="7"/>
  <c r="AGA47" i="7"/>
  <c r="AFZ47" i="7"/>
  <c r="AFY47" i="7"/>
  <c r="AFX47" i="7"/>
  <c r="AFW47" i="7"/>
  <c r="AFV47" i="7"/>
  <c r="AFU47" i="7"/>
  <c r="AFT47" i="7"/>
  <c r="AFS47" i="7"/>
  <c r="AFR47" i="7"/>
  <c r="AFQ47" i="7"/>
  <c r="AFP47" i="7"/>
  <c r="AFO47" i="7"/>
  <c r="AFN47" i="7"/>
  <c r="AFM47" i="7"/>
  <c r="AFL47" i="7"/>
  <c r="AFK47" i="7"/>
  <c r="AFJ47" i="7"/>
  <c r="AFI47" i="7"/>
  <c r="AFH47" i="7"/>
  <c r="AFG47" i="7"/>
  <c r="AFF47" i="7"/>
  <c r="AFE47" i="7"/>
  <c r="AFD47" i="7"/>
  <c r="AFC47" i="7"/>
  <c r="AFB47" i="7"/>
  <c r="AFA47" i="7"/>
  <c r="AEZ47" i="7"/>
  <c r="AEY47" i="7"/>
  <c r="AEX47" i="7"/>
  <c r="AEW47" i="7"/>
  <c r="AEV47" i="7"/>
  <c r="AEU47" i="7"/>
  <c r="AET47" i="7"/>
  <c r="AES47" i="7"/>
  <c r="AER47" i="7"/>
  <c r="AEQ47" i="7"/>
  <c r="AEP47" i="7"/>
  <c r="AEO47" i="7"/>
  <c r="AEN47" i="7"/>
  <c r="AEM47" i="7"/>
  <c r="AEL47" i="7"/>
  <c r="AEK47" i="7"/>
  <c r="AEJ47" i="7"/>
  <c r="AEI47" i="7"/>
  <c r="AEH47" i="7"/>
  <c r="AEG47" i="7"/>
  <c r="AEF47" i="7"/>
  <c r="AEE47" i="7"/>
  <c r="AED47" i="7"/>
  <c r="AEC47" i="7"/>
  <c r="AEB47" i="7"/>
  <c r="AEA47" i="7"/>
  <c r="ADZ47" i="7"/>
  <c r="ADY47" i="7"/>
  <c r="ADX47" i="7"/>
  <c r="ADW47" i="7"/>
  <c r="ADV47" i="7"/>
  <c r="ADU47" i="7"/>
  <c r="ADT47" i="7"/>
  <c r="ADS47" i="7"/>
  <c r="ADR47" i="7"/>
  <c r="ADQ47" i="7"/>
  <c r="ADP47" i="7"/>
  <c r="ADO47" i="7"/>
  <c r="ADN47" i="7"/>
  <c r="ADM47" i="7"/>
  <c r="ADL47" i="7"/>
  <c r="ADK47" i="7"/>
  <c r="ADJ47" i="7"/>
  <c r="ADI47" i="7"/>
  <c r="ADH47" i="7"/>
  <c r="ADG47" i="7"/>
  <c r="ADF47" i="7"/>
  <c r="ADE47" i="7"/>
  <c r="ADD47" i="7"/>
  <c r="ADC47" i="7"/>
  <c r="ADB47" i="7"/>
  <c r="ADA47" i="7"/>
  <c r="ACZ47" i="7"/>
  <c r="ACY47" i="7"/>
  <c r="ACX47" i="7"/>
  <c r="ACW47" i="7"/>
  <c r="ACV47" i="7"/>
  <c r="ACU47" i="7"/>
  <c r="ACT47" i="7"/>
  <c r="ACS47" i="7"/>
  <c r="ACR47" i="7"/>
  <c r="ACQ47" i="7"/>
  <c r="ACP47" i="7"/>
  <c r="ACO47" i="7"/>
  <c r="ACN47" i="7"/>
  <c r="ACM47" i="7"/>
  <c r="ACL47" i="7"/>
  <c r="ACK47" i="7"/>
  <c r="ACJ47" i="7"/>
  <c r="ACI47" i="7"/>
  <c r="ACH47" i="7"/>
  <c r="ACG47" i="7"/>
  <c r="ACF47" i="7"/>
  <c r="ACE47" i="7"/>
  <c r="ACD47" i="7"/>
  <c r="ACC47" i="7"/>
  <c r="ACB47" i="7"/>
  <c r="ACA47" i="7"/>
  <c r="ABZ47" i="7"/>
  <c r="ABY47" i="7"/>
  <c r="ABX47" i="7"/>
  <c r="ABW47" i="7"/>
  <c r="ABV47" i="7"/>
  <c r="ABU47" i="7"/>
  <c r="ABT47" i="7"/>
  <c r="ABS47" i="7"/>
  <c r="ABR47" i="7"/>
  <c r="ABQ47" i="7"/>
  <c r="ABP47" i="7"/>
  <c r="ABO47" i="7"/>
  <c r="ABN47" i="7"/>
  <c r="ABM47" i="7"/>
  <c r="ABL47" i="7"/>
  <c r="ABK47" i="7"/>
  <c r="ABJ47" i="7"/>
  <c r="ABI47" i="7"/>
  <c r="ABH47" i="7"/>
  <c r="ABG47" i="7"/>
  <c r="ABF47" i="7"/>
  <c r="ABE47" i="7"/>
  <c r="ABD47" i="7"/>
  <c r="ABC47" i="7"/>
  <c r="ABB47" i="7"/>
  <c r="ABA47" i="7"/>
  <c r="AAZ47" i="7"/>
  <c r="AAY47" i="7"/>
  <c r="AAX47" i="7"/>
  <c r="AAW47" i="7"/>
  <c r="AAV47" i="7"/>
  <c r="AAU47" i="7"/>
  <c r="AAT47" i="7"/>
  <c r="AAS47" i="7"/>
  <c r="AAR47" i="7"/>
  <c r="AAQ47" i="7"/>
  <c r="AAP47" i="7"/>
  <c r="AAO47" i="7"/>
  <c r="AAN47" i="7"/>
  <c r="AAM47" i="7"/>
  <c r="AAL47" i="7"/>
  <c r="AAK47" i="7"/>
  <c r="AAJ47" i="7"/>
  <c r="AAI47" i="7"/>
  <c r="AAH47" i="7"/>
  <c r="AAG47" i="7"/>
  <c r="AAF47" i="7"/>
  <c r="AAE47" i="7"/>
  <c r="AAD47" i="7"/>
  <c r="AAC47" i="7"/>
  <c r="AAB47" i="7"/>
  <c r="AAA47" i="7"/>
  <c r="ZZ47" i="7"/>
  <c r="ZY47" i="7"/>
  <c r="ZX47" i="7"/>
  <c r="ZW47" i="7"/>
  <c r="ZV47" i="7"/>
  <c r="ZU47" i="7"/>
  <c r="ZT47" i="7"/>
  <c r="ZS47" i="7"/>
  <c r="ZR47" i="7"/>
  <c r="ZQ47" i="7"/>
  <c r="ZP47" i="7"/>
  <c r="ZO47" i="7"/>
  <c r="ZN47" i="7"/>
  <c r="ZM47" i="7"/>
  <c r="ZL47" i="7"/>
  <c r="ZK47" i="7"/>
  <c r="ZJ47" i="7"/>
  <c r="ZI47" i="7"/>
  <c r="ZH47" i="7"/>
  <c r="ZG47" i="7"/>
  <c r="ZF47" i="7"/>
  <c r="ZE47" i="7"/>
  <c r="ZD47" i="7"/>
  <c r="ZC47" i="7"/>
  <c r="ZB47" i="7"/>
  <c r="ZA47" i="7"/>
  <c r="YZ47" i="7"/>
  <c r="YY47" i="7"/>
  <c r="YX47" i="7"/>
  <c r="YW47" i="7"/>
  <c r="YV47" i="7"/>
  <c r="YU47" i="7"/>
  <c r="YT47" i="7"/>
  <c r="YS47" i="7"/>
  <c r="YR47" i="7"/>
  <c r="YQ47" i="7"/>
  <c r="YP47" i="7"/>
  <c r="YO47" i="7"/>
  <c r="YN47" i="7"/>
  <c r="YM47" i="7"/>
  <c r="YL47" i="7"/>
  <c r="YK47" i="7"/>
  <c r="YJ47" i="7"/>
  <c r="YI47" i="7"/>
  <c r="YH47" i="7"/>
  <c r="YG47" i="7"/>
  <c r="YF47" i="7"/>
  <c r="YE47" i="7"/>
  <c r="YD47" i="7"/>
  <c r="YC47" i="7"/>
  <c r="YB47" i="7"/>
  <c r="YA47" i="7"/>
  <c r="XZ47" i="7"/>
  <c r="XY47" i="7"/>
  <c r="XX47" i="7"/>
  <c r="XW47" i="7"/>
  <c r="XV47" i="7"/>
  <c r="XU47" i="7"/>
  <c r="XT47" i="7"/>
  <c r="XS47" i="7"/>
  <c r="XR47" i="7"/>
  <c r="XQ47" i="7"/>
  <c r="XP47" i="7"/>
  <c r="XO47" i="7"/>
  <c r="XN47" i="7"/>
  <c r="XM47" i="7"/>
  <c r="XL47" i="7"/>
  <c r="XK47" i="7"/>
  <c r="XJ47" i="7"/>
  <c r="XI47" i="7"/>
  <c r="XH47" i="7"/>
  <c r="XG47" i="7"/>
  <c r="XF47" i="7"/>
  <c r="XE47" i="7"/>
  <c r="XD47" i="7"/>
  <c r="XC47" i="7"/>
  <c r="XB47" i="7"/>
  <c r="XA47" i="7"/>
  <c r="WZ47" i="7"/>
  <c r="WY47" i="7"/>
  <c r="WX47" i="7"/>
  <c r="WW47" i="7"/>
  <c r="WV47" i="7"/>
  <c r="WU47" i="7"/>
  <c r="WT47" i="7"/>
  <c r="WS47" i="7"/>
  <c r="WR47" i="7"/>
  <c r="WQ47" i="7"/>
  <c r="WP47" i="7"/>
  <c r="WO47" i="7"/>
  <c r="WN47" i="7"/>
  <c r="WM47" i="7"/>
  <c r="WL47" i="7"/>
  <c r="WK47" i="7"/>
  <c r="WJ47" i="7"/>
  <c r="WI47" i="7"/>
  <c r="WH47" i="7"/>
  <c r="WG47" i="7"/>
  <c r="WF47" i="7"/>
  <c r="WE47" i="7"/>
  <c r="WD47" i="7"/>
  <c r="WC47" i="7"/>
  <c r="WB47" i="7"/>
  <c r="WA47" i="7"/>
  <c r="VZ47" i="7"/>
  <c r="VY47" i="7"/>
  <c r="VX47" i="7"/>
  <c r="VW47" i="7"/>
  <c r="VV47" i="7"/>
  <c r="VU47" i="7"/>
  <c r="VT47" i="7"/>
  <c r="VS47" i="7"/>
  <c r="VR47" i="7"/>
  <c r="VQ47" i="7"/>
  <c r="VP47" i="7"/>
  <c r="VO47" i="7"/>
  <c r="VN47" i="7"/>
  <c r="VM47" i="7"/>
  <c r="VL47" i="7"/>
  <c r="VK47" i="7"/>
  <c r="VJ47" i="7"/>
  <c r="VI47" i="7"/>
  <c r="VH47" i="7"/>
  <c r="VG47" i="7"/>
  <c r="VF47" i="7"/>
  <c r="VE47" i="7"/>
  <c r="VD47" i="7"/>
  <c r="VC47" i="7"/>
  <c r="VB47" i="7"/>
  <c r="VA47" i="7"/>
  <c r="UZ47" i="7"/>
  <c r="UY47" i="7"/>
  <c r="UX47" i="7"/>
  <c r="UW47" i="7"/>
  <c r="UV47" i="7"/>
  <c r="UU47" i="7"/>
  <c r="UT47" i="7"/>
  <c r="US47" i="7"/>
  <c r="UR47" i="7"/>
  <c r="UQ47" i="7"/>
  <c r="UP47" i="7"/>
  <c r="UO47" i="7"/>
  <c r="UN47" i="7"/>
  <c r="UM47" i="7"/>
  <c r="UL47" i="7"/>
  <c r="UK47" i="7"/>
  <c r="UJ47" i="7"/>
  <c r="UI47" i="7"/>
  <c r="UH47" i="7"/>
  <c r="UG47" i="7"/>
  <c r="UF47" i="7"/>
  <c r="UE47" i="7"/>
  <c r="UD47" i="7"/>
  <c r="UC47" i="7"/>
  <c r="UB47" i="7"/>
  <c r="UA47" i="7"/>
  <c r="TZ47" i="7"/>
  <c r="TY47" i="7"/>
  <c r="TX47" i="7"/>
  <c r="TW47" i="7"/>
  <c r="TV47" i="7"/>
  <c r="TU47" i="7"/>
  <c r="TT47" i="7"/>
  <c r="TS47" i="7"/>
  <c r="TR47" i="7"/>
  <c r="TQ47" i="7"/>
  <c r="TP47" i="7"/>
  <c r="TO47" i="7"/>
  <c r="TN47" i="7"/>
  <c r="TM47" i="7"/>
  <c r="TL47" i="7"/>
  <c r="TK47" i="7"/>
  <c r="TJ47" i="7"/>
  <c r="TI47" i="7"/>
  <c r="TH47" i="7"/>
  <c r="TG47" i="7"/>
  <c r="TF47" i="7"/>
  <c r="TE47" i="7"/>
  <c r="TD47" i="7"/>
  <c r="TC47" i="7"/>
  <c r="TB47" i="7"/>
  <c r="TA47" i="7"/>
  <c r="SZ47" i="7"/>
  <c r="SY47" i="7"/>
  <c r="SX47" i="7"/>
  <c r="SW47" i="7"/>
  <c r="SV47" i="7"/>
  <c r="SU47" i="7"/>
  <c r="ST47" i="7"/>
  <c r="SS47" i="7"/>
  <c r="SR47" i="7"/>
  <c r="SQ47" i="7"/>
  <c r="SP47" i="7"/>
  <c r="SO47" i="7"/>
  <c r="SN47" i="7"/>
  <c r="SM47" i="7"/>
  <c r="SL47" i="7"/>
  <c r="SK47" i="7"/>
  <c r="SJ47" i="7"/>
  <c r="SI47" i="7"/>
  <c r="SH47" i="7"/>
  <c r="SG47" i="7"/>
  <c r="SF47" i="7"/>
  <c r="SE47" i="7"/>
  <c r="SD47" i="7"/>
  <c r="SC47" i="7"/>
  <c r="SB47" i="7"/>
  <c r="SA47" i="7"/>
  <c r="RZ47" i="7"/>
  <c r="RY47" i="7"/>
  <c r="RX47" i="7"/>
  <c r="RW47" i="7"/>
  <c r="RV47" i="7"/>
  <c r="RU47" i="7"/>
  <c r="RT47" i="7"/>
  <c r="RS47" i="7"/>
  <c r="RR47" i="7"/>
  <c r="RQ47" i="7"/>
  <c r="RP47" i="7"/>
  <c r="RO47" i="7"/>
  <c r="RN47" i="7"/>
  <c r="RM47" i="7"/>
  <c r="RL47" i="7"/>
  <c r="RK47" i="7"/>
  <c r="RJ47" i="7"/>
  <c r="RI47" i="7"/>
  <c r="RH47" i="7"/>
  <c r="RG47" i="7"/>
  <c r="RF47" i="7"/>
  <c r="RE47" i="7"/>
  <c r="RD47" i="7"/>
  <c r="RC47" i="7"/>
  <c r="RB47" i="7"/>
  <c r="RA47" i="7"/>
  <c r="QZ47" i="7"/>
  <c r="QY47" i="7"/>
  <c r="QX47" i="7"/>
  <c r="QW47" i="7"/>
  <c r="QV47" i="7"/>
  <c r="QU47" i="7"/>
  <c r="QT47" i="7"/>
  <c r="QS47" i="7"/>
  <c r="QR47" i="7"/>
  <c r="QQ47" i="7"/>
  <c r="QP47" i="7"/>
  <c r="QO47" i="7"/>
  <c r="QN47" i="7"/>
  <c r="QM47" i="7"/>
  <c r="QL47" i="7"/>
  <c r="QK47" i="7"/>
  <c r="QJ47" i="7"/>
  <c r="QI47" i="7"/>
  <c r="QH47" i="7"/>
  <c r="QG47" i="7"/>
  <c r="QF47" i="7"/>
  <c r="QE47" i="7"/>
  <c r="QD47" i="7"/>
  <c r="QC47" i="7"/>
  <c r="QB47" i="7"/>
  <c r="QA47" i="7"/>
  <c r="PZ47" i="7"/>
  <c r="PY47" i="7"/>
  <c r="PX47" i="7"/>
  <c r="PW47" i="7"/>
  <c r="PV47" i="7"/>
  <c r="PU47" i="7"/>
  <c r="PT47" i="7"/>
  <c r="PS47" i="7"/>
  <c r="PR47" i="7"/>
  <c r="PQ47" i="7"/>
  <c r="PP47" i="7"/>
  <c r="PO47" i="7"/>
  <c r="PN47" i="7"/>
  <c r="PM47" i="7"/>
  <c r="PL47" i="7"/>
  <c r="PK47" i="7"/>
  <c r="PJ47" i="7"/>
  <c r="PI47" i="7"/>
  <c r="PH47" i="7"/>
  <c r="PG47" i="7"/>
  <c r="PF47" i="7"/>
  <c r="PE47" i="7"/>
  <c r="PD47" i="7"/>
  <c r="PC47" i="7"/>
  <c r="PB47" i="7"/>
  <c r="PA47" i="7"/>
  <c r="OZ47" i="7"/>
  <c r="OY47" i="7"/>
  <c r="OX47" i="7"/>
  <c r="OW47" i="7"/>
  <c r="OV47" i="7"/>
  <c r="OU47" i="7"/>
  <c r="OT47" i="7"/>
  <c r="OS47" i="7"/>
  <c r="OR47" i="7"/>
  <c r="OQ47" i="7"/>
  <c r="OP47" i="7"/>
  <c r="OO47" i="7"/>
  <c r="ON47" i="7"/>
  <c r="OM47" i="7"/>
  <c r="OL47" i="7"/>
  <c r="OK47" i="7"/>
  <c r="OJ47" i="7"/>
  <c r="OI47" i="7"/>
  <c r="OH47" i="7"/>
  <c r="OG47" i="7"/>
  <c r="OF47" i="7"/>
  <c r="OE47" i="7"/>
  <c r="OD47" i="7"/>
  <c r="OC47" i="7"/>
  <c r="OB47" i="7"/>
  <c r="OA47" i="7"/>
  <c r="NZ47" i="7"/>
  <c r="NY47" i="7"/>
  <c r="NX47" i="7"/>
  <c r="NW47" i="7"/>
  <c r="NV47" i="7"/>
  <c r="NU47" i="7"/>
  <c r="NT47" i="7"/>
  <c r="NS47" i="7"/>
  <c r="NR47" i="7"/>
  <c r="NQ47" i="7"/>
  <c r="NP47" i="7"/>
  <c r="NO47" i="7"/>
  <c r="NN47" i="7"/>
  <c r="NM47" i="7"/>
  <c r="NL47" i="7"/>
  <c r="NK47" i="7"/>
  <c r="NJ47" i="7"/>
  <c r="NI47" i="7"/>
  <c r="NH47" i="7"/>
  <c r="NG47" i="7"/>
  <c r="NF47" i="7"/>
  <c r="NE47" i="7"/>
  <c r="ND47" i="7"/>
  <c r="NC47" i="7"/>
  <c r="NB47" i="7"/>
  <c r="NA47" i="7"/>
  <c r="MZ47" i="7"/>
  <c r="MY47" i="7"/>
  <c r="MX47" i="7"/>
  <c r="MW47" i="7"/>
  <c r="MV47" i="7"/>
  <c r="MU47" i="7"/>
  <c r="MT47" i="7"/>
  <c r="MS47" i="7"/>
  <c r="MR47" i="7"/>
  <c r="MQ47" i="7"/>
  <c r="MP47" i="7"/>
  <c r="MO47" i="7"/>
  <c r="MN47" i="7"/>
  <c r="MM47" i="7"/>
  <c r="ML47" i="7"/>
  <c r="MK47" i="7"/>
  <c r="MJ47" i="7"/>
  <c r="MI47" i="7"/>
  <c r="MH47" i="7"/>
  <c r="MG47" i="7"/>
  <c r="MF47" i="7"/>
  <c r="ME47" i="7"/>
  <c r="MD47" i="7"/>
  <c r="MC47" i="7"/>
  <c r="MB47" i="7"/>
  <c r="MA47" i="7"/>
  <c r="LZ47" i="7"/>
  <c r="LY47" i="7"/>
  <c r="LX47" i="7"/>
  <c r="LW47" i="7"/>
  <c r="LV47" i="7"/>
  <c r="LU47" i="7"/>
  <c r="LT47" i="7"/>
  <c r="LS47" i="7"/>
  <c r="LR47" i="7"/>
  <c r="LQ47" i="7"/>
  <c r="LP47" i="7"/>
  <c r="LO47" i="7"/>
  <c r="LN47" i="7"/>
  <c r="LM47" i="7"/>
  <c r="LL47" i="7"/>
  <c r="LK47" i="7"/>
  <c r="LJ47" i="7"/>
  <c r="LI47" i="7"/>
  <c r="LH47" i="7"/>
  <c r="LG47" i="7"/>
  <c r="LF47" i="7"/>
  <c r="LE47" i="7"/>
  <c r="LD47" i="7"/>
  <c r="LC47" i="7"/>
  <c r="LB47" i="7"/>
  <c r="LA47" i="7"/>
  <c r="KZ47" i="7"/>
  <c r="KY47" i="7"/>
  <c r="KX47" i="7"/>
  <c r="KW47" i="7"/>
  <c r="KV47" i="7"/>
  <c r="KU47" i="7"/>
  <c r="KT47" i="7"/>
  <c r="KS47" i="7"/>
  <c r="KR47" i="7"/>
  <c r="KQ47" i="7"/>
  <c r="KP47" i="7"/>
  <c r="KO47" i="7"/>
  <c r="KN47" i="7"/>
  <c r="KM47" i="7"/>
  <c r="KL47" i="7"/>
  <c r="KK47" i="7"/>
  <c r="KJ47" i="7"/>
  <c r="KI47" i="7"/>
  <c r="KH47" i="7"/>
  <c r="KG47" i="7"/>
  <c r="KF47" i="7"/>
  <c r="KE47" i="7"/>
  <c r="KD47" i="7"/>
  <c r="KC47" i="7"/>
  <c r="KB47" i="7"/>
  <c r="KA47" i="7"/>
  <c r="JZ47" i="7"/>
  <c r="JY47" i="7"/>
  <c r="JX47" i="7"/>
  <c r="JW47" i="7"/>
  <c r="JV47" i="7"/>
  <c r="JU47" i="7"/>
  <c r="JT47" i="7"/>
  <c r="JS47" i="7"/>
  <c r="JR47" i="7"/>
  <c r="JQ47" i="7"/>
  <c r="JP47" i="7"/>
  <c r="JO47" i="7"/>
  <c r="JN47" i="7"/>
  <c r="JM47" i="7"/>
  <c r="JL47" i="7"/>
  <c r="JK47" i="7"/>
  <c r="JJ47" i="7"/>
  <c r="JI47" i="7"/>
  <c r="JH47" i="7"/>
  <c r="JG47" i="7"/>
  <c r="JF47" i="7"/>
  <c r="JE47" i="7"/>
  <c r="JD47" i="7"/>
  <c r="JC47" i="7"/>
  <c r="JB47" i="7"/>
  <c r="JA47" i="7"/>
  <c r="IZ47" i="7"/>
  <c r="IY47" i="7"/>
  <c r="IX47" i="7"/>
  <c r="IW47" i="7"/>
  <c r="IV47" i="7"/>
  <c r="IU47" i="7"/>
  <c r="IT47" i="7"/>
  <c r="IS47" i="7"/>
  <c r="IR47" i="7"/>
  <c r="IQ47" i="7"/>
  <c r="IP47" i="7"/>
  <c r="IO47" i="7"/>
  <c r="IN47" i="7"/>
  <c r="IM47" i="7"/>
  <c r="IL47" i="7"/>
  <c r="IK47" i="7"/>
  <c r="IJ47" i="7"/>
  <c r="II47" i="7"/>
  <c r="IH47" i="7"/>
  <c r="IG47" i="7"/>
  <c r="IF47" i="7"/>
  <c r="IE47" i="7"/>
  <c r="ID47" i="7"/>
  <c r="IC47" i="7"/>
  <c r="IB47" i="7"/>
  <c r="IA47" i="7"/>
  <c r="HZ47" i="7"/>
  <c r="HY47" i="7"/>
  <c r="HX47" i="7"/>
  <c r="HW47" i="7"/>
  <c r="HV47" i="7"/>
  <c r="HU47" i="7"/>
  <c r="HT47" i="7"/>
  <c r="HS47" i="7"/>
  <c r="HR47" i="7"/>
  <c r="HQ47" i="7"/>
  <c r="HP47" i="7"/>
  <c r="HO47" i="7"/>
  <c r="HN47" i="7"/>
  <c r="HM47" i="7"/>
  <c r="HL47" i="7"/>
  <c r="HK47" i="7"/>
  <c r="HJ47" i="7"/>
  <c r="HI47" i="7"/>
  <c r="HH47" i="7"/>
  <c r="HG47" i="7"/>
  <c r="HF47" i="7"/>
  <c r="HE47" i="7"/>
  <c r="HD47" i="7"/>
  <c r="HC47" i="7"/>
  <c r="HB47" i="7"/>
  <c r="HA47" i="7"/>
  <c r="GZ47" i="7"/>
  <c r="GY47" i="7"/>
  <c r="GX47" i="7"/>
  <c r="GW47" i="7"/>
  <c r="GV47" i="7"/>
  <c r="GU47" i="7"/>
  <c r="GT47" i="7"/>
  <c r="GS47" i="7"/>
  <c r="GR47" i="7"/>
  <c r="GQ47" i="7"/>
  <c r="GP47" i="7"/>
  <c r="GO47" i="7"/>
  <c r="GN47" i="7"/>
  <c r="GM47" i="7"/>
  <c r="GL47" i="7"/>
  <c r="GK47" i="7"/>
  <c r="GJ47" i="7"/>
  <c r="GI47" i="7"/>
  <c r="GH47" i="7"/>
  <c r="GG47" i="7"/>
  <c r="GF47" i="7"/>
  <c r="GE47" i="7"/>
  <c r="GD47" i="7"/>
  <c r="GC47" i="7"/>
  <c r="GB47" i="7"/>
  <c r="GA47" i="7"/>
  <c r="FZ47" i="7"/>
  <c r="FY47" i="7"/>
  <c r="FX47" i="7"/>
  <c r="FW47" i="7"/>
  <c r="FV47" i="7"/>
  <c r="FU47" i="7"/>
  <c r="FT47" i="7"/>
  <c r="FS47" i="7"/>
  <c r="FR47" i="7"/>
  <c r="FQ47" i="7"/>
  <c r="FP47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6" i="7"/>
  <c r="R46" i="7"/>
  <c r="Q46" i="7"/>
  <c r="P46" i="7"/>
  <c r="O46" i="7"/>
  <c r="N46" i="7"/>
  <c r="M46" i="7"/>
  <c r="L46" i="7"/>
  <c r="S45" i="7"/>
  <c r="R45" i="7"/>
  <c r="Q45" i="7"/>
  <c r="P45" i="7"/>
  <c r="O45" i="7"/>
  <c r="N45" i="7"/>
  <c r="M45" i="7"/>
  <c r="L45" i="7"/>
  <c r="S44" i="7"/>
  <c r="R44" i="7"/>
  <c r="Q44" i="7"/>
  <c r="P44" i="7"/>
  <c r="O44" i="7"/>
  <c r="N44" i="7"/>
  <c r="M44" i="7"/>
  <c r="L44" i="7"/>
  <c r="I44" i="7"/>
  <c r="H44" i="7"/>
  <c r="G44" i="7"/>
  <c r="F44" i="7"/>
  <c r="E44" i="7"/>
  <c r="D44" i="7"/>
  <c r="C44" i="7"/>
  <c r="B44" i="7"/>
  <c r="S43" i="7"/>
  <c r="R43" i="7"/>
  <c r="Q43" i="7"/>
  <c r="P43" i="7"/>
  <c r="O43" i="7"/>
  <c r="N43" i="7"/>
  <c r="M43" i="7"/>
  <c r="L43" i="7"/>
  <c r="I43" i="7"/>
  <c r="H43" i="7"/>
  <c r="G43" i="7"/>
  <c r="F43" i="7"/>
  <c r="E43" i="7"/>
  <c r="D43" i="7"/>
  <c r="C43" i="7"/>
  <c r="B43" i="7"/>
  <c r="S42" i="7"/>
  <c r="R42" i="7"/>
  <c r="Q42" i="7"/>
  <c r="P42" i="7"/>
  <c r="O42" i="7"/>
  <c r="N42" i="7"/>
  <c r="M42" i="7"/>
  <c r="L42" i="7"/>
  <c r="I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I41" i="7"/>
  <c r="H41" i="7"/>
  <c r="G41" i="7"/>
  <c r="F41" i="7"/>
  <c r="E41" i="7"/>
  <c r="D41" i="7"/>
  <c r="C41" i="7"/>
  <c r="B41" i="7"/>
  <c r="S40" i="7"/>
  <c r="R40" i="7"/>
  <c r="Q40" i="7"/>
  <c r="P40" i="7"/>
  <c r="O40" i="7"/>
  <c r="N40" i="7"/>
  <c r="M40" i="7"/>
  <c r="L40" i="7"/>
  <c r="I40" i="7"/>
  <c r="H40" i="7"/>
  <c r="G40" i="7"/>
  <c r="F40" i="7"/>
  <c r="E40" i="7"/>
  <c r="D40" i="7"/>
  <c r="C40" i="7"/>
  <c r="B40" i="7"/>
  <c r="S39" i="7"/>
  <c r="R39" i="7"/>
  <c r="Q39" i="7"/>
  <c r="P39" i="7"/>
  <c r="O39" i="7"/>
  <c r="N39" i="7"/>
  <c r="M39" i="7"/>
  <c r="L39" i="7"/>
  <c r="I39" i="7"/>
  <c r="H39" i="7"/>
  <c r="G39" i="7"/>
  <c r="F39" i="7"/>
  <c r="E39" i="7"/>
  <c r="D39" i="7"/>
  <c r="C39" i="7"/>
  <c r="B39" i="7"/>
  <c r="S38" i="7"/>
  <c r="R38" i="7"/>
  <c r="Q38" i="7"/>
  <c r="P38" i="7"/>
  <c r="O38" i="7"/>
  <c r="N38" i="7"/>
  <c r="M38" i="7"/>
  <c r="L38" i="7"/>
  <c r="I38" i="7"/>
  <c r="H38" i="7"/>
  <c r="G38" i="7"/>
  <c r="F38" i="7"/>
  <c r="E38" i="7"/>
  <c r="D38" i="7"/>
  <c r="C38" i="7"/>
  <c r="B38" i="7"/>
  <c r="S37" i="7"/>
  <c r="R37" i="7"/>
  <c r="Q37" i="7"/>
  <c r="P37" i="7"/>
  <c r="O37" i="7"/>
  <c r="N37" i="7"/>
  <c r="M37" i="7"/>
  <c r="L37" i="7"/>
  <c r="I37" i="7"/>
  <c r="H37" i="7"/>
  <c r="G37" i="7"/>
  <c r="F37" i="7"/>
  <c r="E37" i="7"/>
  <c r="D37" i="7"/>
  <c r="C37" i="7"/>
  <c r="B37" i="7"/>
  <c r="S36" i="7"/>
  <c r="R36" i="7"/>
  <c r="Q36" i="7"/>
  <c r="P36" i="7"/>
  <c r="O36" i="7"/>
  <c r="N36" i="7"/>
  <c r="M36" i="7"/>
  <c r="L36" i="7"/>
  <c r="I36" i="7"/>
  <c r="H36" i="7"/>
  <c r="G36" i="7"/>
  <c r="F36" i="7"/>
  <c r="E36" i="7"/>
  <c r="D36" i="7"/>
  <c r="C36" i="7"/>
  <c r="B36" i="7"/>
  <c r="S35" i="7"/>
  <c r="R35" i="7"/>
  <c r="Q35" i="7"/>
  <c r="P35" i="7"/>
  <c r="O35" i="7"/>
  <c r="N35" i="7"/>
  <c r="M35" i="7"/>
  <c r="L35" i="7"/>
  <c r="I35" i="7"/>
  <c r="H35" i="7"/>
  <c r="G35" i="7"/>
  <c r="F35" i="7"/>
  <c r="E35" i="7"/>
  <c r="D35" i="7"/>
  <c r="C35" i="7"/>
  <c r="B35" i="7"/>
  <c r="S34" i="7"/>
  <c r="R34" i="7"/>
  <c r="Q34" i="7"/>
  <c r="P34" i="7"/>
  <c r="O34" i="7"/>
  <c r="N34" i="7"/>
  <c r="M34" i="7"/>
  <c r="L34" i="7"/>
  <c r="I34" i="7"/>
  <c r="H34" i="7"/>
  <c r="G34" i="7"/>
  <c r="F34" i="7"/>
  <c r="E34" i="7"/>
  <c r="D34" i="7"/>
  <c r="C34" i="7"/>
  <c r="B34" i="7"/>
  <c r="S33" i="7"/>
  <c r="R33" i="7"/>
  <c r="Q33" i="7"/>
  <c r="P33" i="7"/>
  <c r="O33" i="7"/>
  <c r="N33" i="7"/>
  <c r="M33" i="7"/>
  <c r="L33" i="7"/>
  <c r="I33" i="7"/>
  <c r="H33" i="7"/>
  <c r="G33" i="7"/>
  <c r="F33" i="7"/>
  <c r="E33" i="7"/>
  <c r="D33" i="7"/>
  <c r="C33" i="7"/>
  <c r="B33" i="7"/>
  <c r="S32" i="7"/>
  <c r="R32" i="7"/>
  <c r="Q32" i="7"/>
  <c r="P32" i="7"/>
  <c r="O32" i="7"/>
  <c r="N32" i="7"/>
  <c r="M32" i="7"/>
  <c r="L32" i="7"/>
  <c r="I32" i="7"/>
  <c r="H32" i="7"/>
  <c r="G32" i="7"/>
  <c r="F32" i="7"/>
  <c r="E32" i="7"/>
  <c r="D32" i="7"/>
  <c r="C32" i="7"/>
  <c r="B32" i="7"/>
  <c r="S31" i="7"/>
  <c r="R31" i="7"/>
  <c r="Q31" i="7"/>
  <c r="P31" i="7"/>
  <c r="O31" i="7"/>
  <c r="N31" i="7"/>
  <c r="M31" i="7"/>
  <c r="L31" i="7"/>
  <c r="I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I30" i="7"/>
  <c r="H30" i="7"/>
  <c r="G30" i="7"/>
  <c r="F30" i="7"/>
  <c r="E30" i="7"/>
  <c r="D30" i="7"/>
  <c r="C30" i="7"/>
  <c r="B30" i="7"/>
  <c r="S29" i="7"/>
  <c r="R29" i="7"/>
  <c r="Q29" i="7"/>
  <c r="P29" i="7"/>
  <c r="O29" i="7"/>
  <c r="N29" i="7"/>
  <c r="M29" i="7"/>
  <c r="L29" i="7"/>
  <c r="I29" i="7"/>
  <c r="H29" i="7"/>
  <c r="G29" i="7"/>
  <c r="F29" i="7"/>
  <c r="E29" i="7"/>
  <c r="D29" i="7"/>
  <c r="C29" i="7"/>
  <c r="B29" i="7"/>
  <c r="S28" i="7"/>
  <c r="R28" i="7"/>
  <c r="Q28" i="7"/>
  <c r="P28" i="7"/>
  <c r="O28" i="7"/>
  <c r="N28" i="7"/>
  <c r="M28" i="7"/>
  <c r="L28" i="7"/>
  <c r="I28" i="7"/>
  <c r="H28" i="7"/>
  <c r="G28" i="7"/>
  <c r="F28" i="7"/>
  <c r="E28" i="7"/>
  <c r="D28" i="7"/>
  <c r="C28" i="7"/>
  <c r="B28" i="7"/>
  <c r="S27" i="7"/>
  <c r="R27" i="7"/>
  <c r="Q27" i="7"/>
  <c r="P27" i="7"/>
  <c r="O27" i="7"/>
  <c r="N27" i="7"/>
  <c r="M27" i="7"/>
  <c r="L27" i="7"/>
  <c r="I27" i="7"/>
  <c r="H27" i="7"/>
  <c r="G27" i="7"/>
  <c r="F27" i="7"/>
  <c r="E27" i="7"/>
  <c r="D27" i="7"/>
  <c r="C27" i="7"/>
  <c r="B27" i="7"/>
  <c r="S26" i="7"/>
  <c r="R26" i="7"/>
  <c r="Q26" i="7"/>
  <c r="P26" i="7"/>
  <c r="O26" i="7"/>
  <c r="N26" i="7"/>
  <c r="M26" i="7"/>
  <c r="L26" i="7"/>
  <c r="I26" i="7"/>
  <c r="H26" i="7"/>
  <c r="G26" i="7"/>
  <c r="F26" i="7"/>
  <c r="E26" i="7"/>
  <c r="D26" i="7"/>
  <c r="C26" i="7"/>
  <c r="B26" i="7"/>
  <c r="S25" i="7"/>
  <c r="R25" i="7"/>
  <c r="Q25" i="7"/>
  <c r="P25" i="7"/>
  <c r="O25" i="7"/>
  <c r="N25" i="7"/>
  <c r="M25" i="7"/>
  <c r="L25" i="7"/>
  <c r="I25" i="7"/>
  <c r="H25" i="7"/>
  <c r="G25" i="7"/>
  <c r="F25" i="7"/>
  <c r="E25" i="7"/>
  <c r="D25" i="7"/>
  <c r="C25" i="7"/>
  <c r="B25" i="7"/>
  <c r="S24" i="7"/>
  <c r="R24" i="7"/>
  <c r="Q24" i="7"/>
  <c r="P24" i="7"/>
  <c r="O24" i="7"/>
  <c r="N24" i="7"/>
  <c r="M24" i="7"/>
  <c r="L24" i="7"/>
  <c r="I24" i="7"/>
  <c r="H24" i="7"/>
  <c r="G24" i="7"/>
  <c r="F24" i="7"/>
  <c r="E24" i="7"/>
  <c r="D24" i="7"/>
  <c r="C24" i="7"/>
  <c r="B24" i="7"/>
  <c r="S23" i="7"/>
  <c r="R23" i="7"/>
  <c r="Q23" i="7"/>
  <c r="P23" i="7"/>
  <c r="O23" i="7"/>
  <c r="N23" i="7"/>
  <c r="M23" i="7"/>
  <c r="L23" i="7"/>
  <c r="I23" i="7"/>
  <c r="H23" i="7"/>
  <c r="G23" i="7"/>
  <c r="F23" i="7"/>
  <c r="E23" i="7"/>
  <c r="D23" i="7"/>
  <c r="C23" i="7"/>
  <c r="B23" i="7"/>
  <c r="S22" i="7"/>
  <c r="R22" i="7"/>
  <c r="Q22" i="7"/>
  <c r="P22" i="7"/>
  <c r="O22" i="7"/>
  <c r="N22" i="7"/>
  <c r="M22" i="7"/>
  <c r="L22" i="7"/>
  <c r="I22" i="7"/>
  <c r="H22" i="7"/>
  <c r="G22" i="7"/>
  <c r="F22" i="7"/>
  <c r="E22" i="7"/>
  <c r="D22" i="7"/>
  <c r="C22" i="7"/>
  <c r="B22" i="7"/>
  <c r="S21" i="7"/>
  <c r="R21" i="7"/>
  <c r="Q21" i="7"/>
  <c r="P21" i="7"/>
  <c r="O21" i="7"/>
  <c r="N21" i="7"/>
  <c r="M21" i="7"/>
  <c r="L21" i="7"/>
  <c r="I21" i="7"/>
  <c r="H21" i="7"/>
  <c r="G21" i="7"/>
  <c r="F21" i="7"/>
  <c r="E21" i="7"/>
  <c r="D21" i="7"/>
  <c r="C21" i="7"/>
  <c r="B21" i="7"/>
  <c r="S20" i="7"/>
  <c r="R20" i="7"/>
  <c r="Q20" i="7"/>
  <c r="P20" i="7"/>
  <c r="O20" i="7"/>
  <c r="N20" i="7"/>
  <c r="M20" i="7"/>
  <c r="L20" i="7"/>
  <c r="I20" i="7"/>
  <c r="H20" i="7"/>
  <c r="G20" i="7"/>
  <c r="F20" i="7"/>
  <c r="E20" i="7"/>
  <c r="D20" i="7"/>
  <c r="C20" i="7"/>
  <c r="B20" i="7"/>
  <c r="S19" i="7"/>
  <c r="R19" i="7"/>
  <c r="Q19" i="7"/>
  <c r="P19" i="7"/>
  <c r="O19" i="7"/>
  <c r="N19" i="7"/>
  <c r="M19" i="7"/>
  <c r="L19" i="7"/>
  <c r="I19" i="7"/>
  <c r="H19" i="7"/>
  <c r="G19" i="7"/>
  <c r="F19" i="7"/>
  <c r="E19" i="7"/>
  <c r="D19" i="7"/>
  <c r="C19" i="7"/>
  <c r="B19" i="7"/>
  <c r="S18" i="7"/>
  <c r="R18" i="7"/>
  <c r="Q18" i="7"/>
  <c r="P18" i="7"/>
  <c r="O18" i="7"/>
  <c r="N18" i="7"/>
  <c r="M18" i="7"/>
  <c r="L18" i="7"/>
  <c r="I18" i="7"/>
  <c r="H18" i="7"/>
  <c r="G18" i="7"/>
  <c r="F18" i="7"/>
  <c r="E18" i="7"/>
  <c r="D18" i="7"/>
  <c r="C18" i="7"/>
  <c r="B18" i="7"/>
  <c r="S17" i="7"/>
  <c r="R17" i="7"/>
  <c r="Q17" i="7"/>
  <c r="P17" i="7"/>
  <c r="O17" i="7"/>
  <c r="N17" i="7"/>
  <c r="M17" i="7"/>
  <c r="L17" i="7"/>
  <c r="I17" i="7"/>
  <c r="H17" i="7"/>
  <c r="G17" i="7"/>
  <c r="F17" i="7"/>
  <c r="E17" i="7"/>
  <c r="D17" i="7"/>
  <c r="C17" i="7"/>
  <c r="B17" i="7"/>
  <c r="S16" i="7"/>
  <c r="R16" i="7"/>
  <c r="Q16" i="7"/>
  <c r="P16" i="7"/>
  <c r="O16" i="7"/>
  <c r="N16" i="7"/>
  <c r="M16" i="7"/>
  <c r="L16" i="7"/>
  <c r="I16" i="7"/>
  <c r="H16" i="7"/>
  <c r="G16" i="7"/>
  <c r="F16" i="7"/>
  <c r="E16" i="7"/>
  <c r="D16" i="7"/>
  <c r="C16" i="7"/>
  <c r="B16" i="7"/>
  <c r="S15" i="7"/>
  <c r="R15" i="7"/>
  <c r="Q15" i="7"/>
  <c r="P15" i="7"/>
  <c r="O15" i="7"/>
  <c r="N15" i="7"/>
  <c r="M15" i="7"/>
  <c r="L15" i="7"/>
  <c r="I15" i="7"/>
  <c r="H15" i="7"/>
  <c r="G15" i="7"/>
  <c r="F15" i="7"/>
  <c r="E15" i="7"/>
  <c r="D15" i="7"/>
  <c r="C15" i="7"/>
  <c r="B15" i="7"/>
  <c r="S14" i="7"/>
  <c r="R14" i="7"/>
  <c r="Q14" i="7"/>
  <c r="P14" i="7"/>
  <c r="O14" i="7"/>
  <c r="N14" i="7"/>
  <c r="M14" i="7"/>
  <c r="L14" i="7"/>
  <c r="I14" i="7"/>
  <c r="H14" i="7"/>
  <c r="G14" i="7"/>
  <c r="F14" i="7"/>
  <c r="E14" i="7"/>
  <c r="D14" i="7"/>
  <c r="C14" i="7"/>
  <c r="B14" i="7"/>
  <c r="S13" i="7"/>
  <c r="R13" i="7"/>
  <c r="Q13" i="7"/>
  <c r="P13" i="7"/>
  <c r="O13" i="7"/>
  <c r="N13" i="7"/>
  <c r="M13" i="7"/>
  <c r="L13" i="7"/>
  <c r="I13" i="7"/>
  <c r="H13" i="7"/>
  <c r="G13" i="7"/>
  <c r="F13" i="7"/>
  <c r="E13" i="7"/>
  <c r="D13" i="7"/>
  <c r="C13" i="7"/>
  <c r="B13" i="7"/>
  <c r="S12" i="7"/>
  <c r="R12" i="7"/>
  <c r="Q12" i="7"/>
  <c r="P12" i="7"/>
  <c r="O12" i="7"/>
  <c r="N12" i="7"/>
  <c r="M12" i="7"/>
  <c r="L12" i="7"/>
  <c r="I12" i="7"/>
  <c r="H12" i="7"/>
  <c r="G12" i="7"/>
  <c r="F12" i="7"/>
  <c r="E12" i="7"/>
  <c r="D12" i="7"/>
  <c r="C12" i="7"/>
  <c r="B12" i="7"/>
  <c r="S11" i="7"/>
  <c r="R11" i="7"/>
  <c r="Q11" i="7"/>
  <c r="P11" i="7"/>
  <c r="O11" i="7"/>
  <c r="N11" i="7"/>
  <c r="M11" i="7"/>
  <c r="L11" i="7"/>
  <c r="I11" i="7"/>
  <c r="H11" i="7"/>
  <c r="G11" i="7"/>
  <c r="F11" i="7"/>
  <c r="E11" i="7"/>
  <c r="D11" i="7"/>
  <c r="C11" i="7"/>
  <c r="B11" i="7"/>
  <c r="S10" i="7"/>
  <c r="R10" i="7"/>
  <c r="Q10" i="7"/>
  <c r="P10" i="7"/>
  <c r="O10" i="7"/>
  <c r="N10" i="7"/>
  <c r="M10" i="7"/>
  <c r="L10" i="7"/>
  <c r="I10" i="7"/>
  <c r="H10" i="7"/>
  <c r="G10" i="7"/>
  <c r="F10" i="7"/>
  <c r="E10" i="7"/>
  <c r="D10" i="7"/>
  <c r="C10" i="7"/>
  <c r="B10" i="7"/>
  <c r="S9" i="7"/>
  <c r="R9" i="7"/>
  <c r="Q9" i="7"/>
  <c r="P9" i="7"/>
  <c r="O9" i="7"/>
  <c r="N9" i="7"/>
  <c r="M9" i="7"/>
  <c r="L9" i="7"/>
  <c r="I9" i="7"/>
  <c r="H9" i="7"/>
  <c r="G9" i="7"/>
  <c r="F9" i="7"/>
  <c r="E9" i="7"/>
  <c r="D9" i="7"/>
  <c r="C9" i="7"/>
  <c r="B9" i="7"/>
  <c r="S8" i="7"/>
  <c r="R8" i="7"/>
  <c r="Q8" i="7"/>
  <c r="P8" i="7"/>
  <c r="O8" i="7"/>
  <c r="N8" i="7"/>
  <c r="M8" i="7"/>
  <c r="L8" i="7"/>
  <c r="I8" i="7"/>
  <c r="H8" i="7"/>
  <c r="G8" i="7"/>
  <c r="F8" i="7"/>
  <c r="E8" i="7"/>
  <c r="D8" i="7"/>
  <c r="C8" i="7"/>
  <c r="B8" i="7"/>
  <c r="S7" i="7"/>
  <c r="R7" i="7"/>
  <c r="Q7" i="7"/>
  <c r="P7" i="7"/>
  <c r="O7" i="7"/>
  <c r="N7" i="7"/>
  <c r="M7" i="7"/>
  <c r="L7" i="7"/>
  <c r="I7" i="7"/>
  <c r="H7" i="7"/>
  <c r="G7" i="7"/>
  <c r="F7" i="7"/>
  <c r="E7" i="7"/>
  <c r="D7" i="7"/>
  <c r="C7" i="7"/>
  <c r="B7" i="7"/>
  <c r="S6" i="7"/>
  <c r="R6" i="7"/>
  <c r="Q6" i="7"/>
  <c r="P6" i="7"/>
  <c r="O6" i="7"/>
  <c r="N6" i="7"/>
  <c r="M6" i="7"/>
  <c r="L6" i="7"/>
  <c r="I6" i="7"/>
  <c r="H6" i="7"/>
  <c r="G6" i="7"/>
  <c r="F6" i="7"/>
  <c r="E6" i="7"/>
  <c r="D6" i="7"/>
  <c r="C6" i="7"/>
  <c r="B6" i="7"/>
  <c r="S5" i="7"/>
  <c r="R5" i="7"/>
  <c r="Q5" i="7"/>
  <c r="P5" i="7"/>
  <c r="O5" i="7"/>
  <c r="N5" i="7"/>
  <c r="M5" i="7"/>
  <c r="L5" i="7"/>
  <c r="I5" i="7"/>
  <c r="H5" i="7"/>
  <c r="G5" i="7"/>
  <c r="F5" i="7"/>
  <c r="E5" i="7"/>
  <c r="D5" i="7"/>
  <c r="C5" i="7"/>
  <c r="B5" i="7"/>
  <c r="S4" i="7"/>
  <c r="R4" i="7"/>
  <c r="Q4" i="7"/>
  <c r="P4" i="7"/>
  <c r="O4" i="7"/>
  <c r="N4" i="7"/>
  <c r="M4" i="7"/>
  <c r="L4" i="7"/>
  <c r="I4" i="7"/>
  <c r="H4" i="7"/>
  <c r="G4" i="7"/>
  <c r="F4" i="7"/>
  <c r="E4" i="7"/>
  <c r="D4" i="7"/>
  <c r="C4" i="7"/>
  <c r="B4" i="7"/>
  <c r="S3" i="7"/>
  <c r="S47" i="7" s="1"/>
  <c r="R3" i="7"/>
  <c r="Q3" i="7"/>
  <c r="Q47" i="7" s="1"/>
  <c r="P3" i="7"/>
  <c r="O3" i="7"/>
  <c r="N3" i="7"/>
  <c r="N47" i="7" s="1"/>
  <c r="M3" i="7"/>
  <c r="M47" i="7" s="1"/>
  <c r="L3" i="7"/>
  <c r="I3" i="7"/>
  <c r="I45" i="7" s="1"/>
  <c r="H3" i="7"/>
  <c r="H45" i="7" s="1"/>
  <c r="G3" i="7"/>
  <c r="G45" i="7" s="1"/>
  <c r="F3" i="7"/>
  <c r="F45" i="7" s="1"/>
  <c r="E3" i="7"/>
  <c r="E45" i="7" s="1"/>
  <c r="D3" i="7"/>
  <c r="D45" i="7" s="1"/>
  <c r="C3" i="7"/>
  <c r="C45" i="7" s="1"/>
  <c r="B3" i="7"/>
  <c r="B45" i="7" s="1"/>
  <c r="S47" i="6"/>
  <c r="R47" i="6"/>
  <c r="Q47" i="6"/>
  <c r="P47" i="6"/>
  <c r="O47" i="6"/>
  <c r="N47" i="6"/>
  <c r="M47" i="6"/>
  <c r="L47" i="6"/>
  <c r="E45" i="6"/>
  <c r="D45" i="6"/>
  <c r="C45" i="6"/>
  <c r="B45" i="6"/>
  <c r="I40" i="6"/>
  <c r="H40" i="6"/>
  <c r="G40" i="6"/>
  <c r="F40" i="6"/>
  <c r="I33" i="6"/>
  <c r="H33" i="6"/>
  <c r="G33" i="6"/>
  <c r="F33" i="6"/>
  <c r="I26" i="6"/>
  <c r="I45" i="6" s="1"/>
  <c r="H26" i="6"/>
  <c r="H45" i="6" s="1"/>
  <c r="G26" i="6"/>
  <c r="F26" i="6"/>
  <c r="I21" i="6"/>
  <c r="H21" i="6"/>
  <c r="G21" i="6"/>
  <c r="G45" i="6" s="1"/>
  <c r="F21" i="6"/>
  <c r="F45" i="6" s="1"/>
  <c r="G45" i="5"/>
  <c r="H40" i="5"/>
  <c r="G40" i="5"/>
  <c r="F40" i="5"/>
  <c r="E40" i="5"/>
  <c r="D40" i="5"/>
  <c r="C40" i="5"/>
  <c r="B40" i="5"/>
  <c r="H33" i="5"/>
  <c r="G33" i="5"/>
  <c r="F33" i="5"/>
  <c r="E33" i="5"/>
  <c r="D33" i="5"/>
  <c r="C33" i="5"/>
  <c r="B33" i="5"/>
  <c r="H26" i="5"/>
  <c r="H45" i="5" s="1"/>
  <c r="G26" i="5"/>
  <c r="F26" i="5"/>
  <c r="E26" i="5"/>
  <c r="D26" i="5"/>
  <c r="C26" i="5"/>
  <c r="B26" i="5"/>
  <c r="H21" i="5"/>
  <c r="G21" i="5"/>
  <c r="F21" i="5"/>
  <c r="F45" i="5" s="1"/>
  <c r="E21" i="5"/>
  <c r="E45" i="5" s="1"/>
  <c r="D21" i="5"/>
  <c r="D45" i="5" s="1"/>
  <c r="C21" i="5"/>
  <c r="C45" i="5" s="1"/>
  <c r="B21" i="5"/>
  <c r="B45" i="5" s="1"/>
  <c r="O46" i="4"/>
  <c r="H46" i="4"/>
  <c r="P41" i="4"/>
  <c r="O41" i="4"/>
  <c r="N41" i="4"/>
  <c r="M41" i="4"/>
  <c r="I41" i="4"/>
  <c r="H41" i="4"/>
  <c r="G41" i="4"/>
  <c r="F41" i="4"/>
  <c r="P34" i="4"/>
  <c r="O34" i="4"/>
  <c r="N34" i="4"/>
  <c r="M34" i="4"/>
  <c r="I34" i="4"/>
  <c r="H34" i="4"/>
  <c r="G34" i="4"/>
  <c r="F34" i="4"/>
  <c r="P27" i="4"/>
  <c r="O27" i="4"/>
  <c r="N27" i="4"/>
  <c r="M27" i="4"/>
  <c r="I27" i="4"/>
  <c r="H27" i="4"/>
  <c r="G27" i="4"/>
  <c r="F27" i="4"/>
  <c r="P22" i="4"/>
  <c r="P46" i="4" s="1"/>
  <c r="O22" i="4"/>
  <c r="N22" i="4"/>
  <c r="N46" i="4" s="1"/>
  <c r="M22" i="4"/>
  <c r="M46" i="4" s="1"/>
  <c r="I22" i="4"/>
  <c r="I46" i="4" s="1"/>
  <c r="H22" i="4"/>
  <c r="G22" i="4"/>
  <c r="G46" i="4" s="1"/>
  <c r="F22" i="4"/>
  <c r="F46" i="4" s="1"/>
  <c r="O41" i="3"/>
  <c r="N41" i="3"/>
  <c r="M41" i="3"/>
  <c r="H41" i="3"/>
  <c r="G41" i="3"/>
  <c r="F41" i="3"/>
  <c r="O34" i="3"/>
  <c r="N34" i="3"/>
  <c r="M34" i="3"/>
  <c r="H34" i="3"/>
  <c r="G34" i="3"/>
  <c r="F34" i="3"/>
  <c r="O27" i="3"/>
  <c r="N27" i="3"/>
  <c r="M27" i="3"/>
  <c r="H27" i="3"/>
  <c r="G27" i="3"/>
  <c r="F27" i="3"/>
  <c r="O22" i="3"/>
  <c r="O46" i="3" s="1"/>
  <c r="N22" i="3"/>
  <c r="N46" i="3" s="1"/>
  <c r="M22" i="3"/>
  <c r="M46" i="3" s="1"/>
  <c r="H22" i="3"/>
  <c r="H46" i="3" s="1"/>
  <c r="G22" i="3"/>
  <c r="G46" i="3" s="1"/>
  <c r="F22" i="3"/>
  <c r="F46" i="3" s="1"/>
  <c r="O47" i="7" l="1"/>
  <c r="L47" i="7"/>
  <c r="R47" i="7"/>
  <c r="P47" i="7"/>
  <c r="B18" i="11"/>
  <c r="H6" i="12"/>
  <c r="H13" i="12"/>
  <c r="I6" i="12"/>
  <c r="I13" i="12"/>
  <c r="H18" i="11"/>
  <c r="C18" i="11"/>
  <c r="D18" i="11"/>
  <c r="G18" i="11"/>
  <c r="E18" i="11"/>
  <c r="F18" i="11"/>
</calcChain>
</file>

<file path=xl/sharedStrings.xml><?xml version="1.0" encoding="utf-8"?>
<sst xmlns="http://schemas.openxmlformats.org/spreadsheetml/2006/main" count="787" uniqueCount="210">
  <si>
    <t>Investering Danmarks markedsstatistik 30.06.2023</t>
  </si>
  <si>
    <t>1. Investeringsområde</t>
  </si>
  <si>
    <t>1.1</t>
  </si>
  <si>
    <t xml:space="preserve"> Formue i detailafdelinger opgjort på investeringsområde</t>
  </si>
  <si>
    <t>1.2</t>
  </si>
  <si>
    <t xml:space="preserve"> Investorernes nettokøb i detailafdelingerne opgjort på investeringsområde</t>
  </si>
  <si>
    <t>1.3</t>
  </si>
  <si>
    <t xml:space="preserve"> Antal detailfonde opgjort på investeringsområde</t>
  </si>
  <si>
    <t>1.4</t>
  </si>
  <si>
    <t>Udbytter i detailfonde opgjort på investeringsområde og foreningsgruppe</t>
  </si>
  <si>
    <t>1.5</t>
  </si>
  <si>
    <t>Nettoflow i detailfonde opgjort på investeringsområde og foreningsgruppe</t>
  </si>
  <si>
    <t>2. Investeringsforeninger</t>
  </si>
  <si>
    <t xml:space="preserve">2.1  </t>
  </si>
  <si>
    <t>Branchens samlede formue opgjort på foreningsgruppe</t>
  </si>
  <si>
    <t xml:space="preserve">2.2 </t>
  </si>
  <si>
    <t>Branchens samlede formue opgjort på foreningsgruppe og afdelingstype</t>
  </si>
  <si>
    <t>2.3</t>
  </si>
  <si>
    <t>Investorernes nettokøb og nettoflow  i detailafdelingerne opgjort på foreningsgruppe</t>
  </si>
  <si>
    <t>3. Investeringsforvaltningsselskaber</t>
  </si>
  <si>
    <t>3.1</t>
  </si>
  <si>
    <t>Branchens samlede formue opgjort på investeringsforvaltningsselskab</t>
  </si>
  <si>
    <t>4. Afdelingstyper</t>
  </si>
  <si>
    <t>4.1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</si>
  <si>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</si>
  <si>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</si>
  <si>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</si>
  <si>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</si>
  <si>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</si>
  <si>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Branchens samlede formue opgjort på foreningstype</t>
  </si>
  <si>
    <t>5. Kategoriafkast</t>
  </si>
  <si>
    <t>5.1</t>
  </si>
  <si>
    <t>Månedlig formuevægtet kategoriafkast siden januar 2000</t>
  </si>
  <si>
    <t>https://finansdanmark.dk/tal-og-data/investeringsfondsstatistikker/forklaring-til-statistikker/om-brutto-og-nettotal-i-den-maanedlige-markedsstatistik/</t>
  </si>
  <si>
    <t>Investering Danmark     Amaliegade 7    DK-1256 København K     Tel: 3370 1000</t>
  </si>
  <si>
    <t>Formue i detailfonde opgjort på investeringsområde</t>
  </si>
  <si>
    <t>Bruttoformue</t>
  </si>
  <si>
    <t>Nettoformue*</t>
  </si>
  <si>
    <t>Kursværdi - mio. kroner</t>
  </si>
  <si>
    <t>maj</t>
  </si>
  <si>
    <t>juni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</si>
  <si>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</si>
  <si>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</si>
  <si>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</si>
  <si>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</si>
  <si>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</si>
  <si>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</si>
  <si>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</si>
  <si>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</si>
  <si>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</si>
  <si>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</si>
  <si>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</si>
  <si>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</si>
  <si>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</si>
  <si>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</si>
  <si>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</si>
  <si>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</si>
  <si>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</si>
  <si>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</si>
  <si>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</si>
  <si>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</si>
  <si>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</si>
  <si>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</si>
  <si>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</si>
  <si>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</si>
  <si>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</si>
  <si>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</si>
  <si>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</si>
  <si>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</si>
  <si>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</si>
  <si>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</si>
  <si>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</si>
  <si>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</si>
  <si>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</si>
  <si>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</si>
  <si>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</si>
  <si>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</si>
  <si>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</si>
  <si>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Blandede i alt</t>
  </si>
  <si>
    <t>Kapitalforeninger Blandede</t>
  </si>
  <si>
    <t>Kapitalforeninger Øvrige</t>
  </si>
  <si>
    <t>Kapitalforeninger Hedgestrategier</t>
  </si>
  <si>
    <t>Andre Alternative Investeringsfonde</t>
  </si>
  <si>
    <t>I alt danske foreninger</t>
  </si>
  <si>
    <t>* Nettoformuen angiver den formue, der er tilgået afdelingerne i den enkelte investeringsforening fra eksterne investorer.</t>
  </si>
  <si>
    <t xml:space="preserve">Investering Danmark     Amaliegade 7    DK-1256 København K     Tel: 3370 1000    </t>
  </si>
  <si>
    <t>Investorernes nettokøb i detailfonde opgjort på investeringsområde</t>
  </si>
  <si>
    <t>Nettokøb, brutto</t>
  </si>
  <si>
    <t>Nettokøb, netto*</t>
  </si>
  <si>
    <t>Kursværdi - mio kr.</t>
  </si>
  <si>
    <t>år-til-dato</t>
  </si>
  <si>
    <t>* Nettokøb, netto angiver det nettokøb i afdelingerne indenfor den enkelte investeringsforening, der er foretaget af eksterne investorer i perioden.</t>
  </si>
  <si>
    <t>Antal detailfonde* opgjort på investeringsområde</t>
  </si>
  <si>
    <t>* Antal afdelinger og klasser i alt.</t>
  </si>
  <si>
    <t>Udbetalte udbytter i detailfonde opgjort på investeringsområde</t>
  </si>
  <si>
    <t>Udbetalte udbytter i detailfonde opgjort på foreningsgruppe</t>
  </si>
  <si>
    <t>Mio kr.</t>
  </si>
  <si>
    <t>Mio. kr.</t>
  </si>
  <si>
    <t>Accunia</t>
  </si>
  <si>
    <t>Advice Capital</t>
  </si>
  <si>
    <t>Alm. Brand Invest</t>
  </si>
  <si>
    <t/>
  </si>
  <si>
    <t>Amalie Invest</t>
  </si>
  <si>
    <t>BankInvest</t>
  </si>
  <si>
    <t>BIL Danmark</t>
  </si>
  <si>
    <t>BLS Invest</t>
  </si>
  <si>
    <t>C Worldwide</t>
  </si>
  <si>
    <t>Carnegie Wealth Management</t>
  </si>
  <si>
    <t>Danske Invest</t>
  </si>
  <si>
    <t>Falcon Invest</t>
  </si>
  <si>
    <t>Formuepleje</t>
  </si>
  <si>
    <t>Fundamental Invest</t>
  </si>
  <si>
    <t>Great Dane</t>
  </si>
  <si>
    <t>Handelsinvest</t>
  </si>
  <si>
    <t>HP Hedge</t>
  </si>
  <si>
    <t>HP Invest</t>
  </si>
  <si>
    <t>IA Invest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</si>
  <si>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</si>
  <si>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</si>
  <si>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</si>
  <si>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</si>
  <si>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</si>
  <si>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</si>
  <si>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</si>
  <si>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</si>
  <si>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</si>
  <si>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</si>
  <si>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</si>
  <si>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</si>
  <si>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</si>
  <si>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</si>
  <si>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</si>
  <si>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</si>
  <si>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</si>
  <si>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SparDanmark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</si>
  <si>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</si>
  <si>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</si>
  <si>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</si>
  <si>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</si>
  <si>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</si>
  <si>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</si>
  <si>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</si>
  <si>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</si>
  <si>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Nettoflow* i detailfonde opgjort på investeringsområde</t>
  </si>
  <si>
    <t>Nettoflow* i detailafdelinger opgjort på foreningsgruppe</t>
  </si>
  <si>
    <t>* Nettoflow er nettokøb, brutto korrigeret for udbytte.</t>
  </si>
  <si>
    <t xml:space="preserve">I alt danske foreninger </t>
  </si>
  <si>
    <t>Samlet formue opgjort på foreningsgruppe</t>
  </si>
  <si>
    <t>* Nettoformuen angiver de investeringer, der er tilgået fondene i den enkelte foreningsgruppe fra eksterne investorer.</t>
  </si>
  <si>
    <t xml:space="preserve">Investering Danmark   Amaliegade 7    DK-1256 København K     Tel: 3370 1000 </t>
  </si>
  <si>
    <t xml:space="preserve">Samlet formue opgjort på foreningsgruppeniveau og efter fondstype </t>
  </si>
  <si>
    <t>I alt detail</t>
  </si>
  <si>
    <t>Absalon Invest</t>
  </si>
  <si>
    <t>I alt institutionel</t>
  </si>
  <si>
    <t>Accunia, udenlandsk</t>
  </si>
  <si>
    <t>Danske Invest, udenlandsk</t>
  </si>
  <si>
    <t>HP Invest, udenlandsk</t>
  </si>
  <si>
    <t>IA Invest, udenlandsk</t>
  </si>
  <si>
    <t>Jyske Invest, udenlandsk</t>
  </si>
  <si>
    <t>PFA Invest, udenlandsk</t>
  </si>
  <si>
    <t>PortfolioManager, udenlandsk</t>
  </si>
  <si>
    <t>Sydinvest, udenlandsk</t>
  </si>
  <si>
    <t>I alt fonde rettet mod udenlandske investorer</t>
  </si>
  <si>
    <t>Investorernes nettokøb i detailafdelingerne opgjort på foreningsgruppe</t>
  </si>
  <si>
    <t>* Nettokøb, netto angiver det nettokøb, der er tilgået fondene i den enkelte foreningsgruppe fra eksterne investorer.</t>
  </si>
  <si>
    <t>Samlet formue opgjort på investeringsforvaltningsselskab</t>
  </si>
  <si>
    <t>ACM Forvaltning A/S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</si>
  <si>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</si>
  <si>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</si>
  <si>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</si>
  <si>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</si>
  <si>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</si>
  <si>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</si>
  <si>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</si>
  <si>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</si>
  <si>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</si>
  <si>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</si>
  <si>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</si>
  <si>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</si>
  <si>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</si>
  <si>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</si>
  <si>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Samlet formue opgjort på fondstype</t>
  </si>
  <si>
    <t>Kursværdi - mio. kr.</t>
  </si>
  <si>
    <t>Detail</t>
  </si>
  <si>
    <t>Institutionel</t>
  </si>
  <si>
    <t>Fonde rettet mod udenlandske investorer</t>
  </si>
  <si>
    <t>Samlet formue opgjort på fondstype, netto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</si>
  <si>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</si>
  <si>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</si>
  <si>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</si>
  <si>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</si>
  <si>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</si>
  <si>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</si>
  <si>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 siden primo 2000</t>
  </si>
  <si>
    <t>Aktier Emerging Markets</t>
  </si>
  <si>
    <t>Blandede Høj aktieandel</t>
  </si>
  <si>
    <t>Blandede Lav aktieandel</t>
  </si>
  <si>
    <t>Obligationer Danske indeksobligationer</t>
  </si>
  <si>
    <t>Obligationer Emerging markets</t>
  </si>
  <si>
    <t>Obligationer Korte danske</t>
  </si>
  <si>
    <t>Obligationer Lange danske</t>
  </si>
  <si>
    <t>Obligationer Non-investment Grade</t>
  </si>
  <si>
    <t>Obligationer Udenlandske indeksobligationer</t>
  </si>
  <si>
    <t>Obligationer Øvrige danske</t>
  </si>
  <si>
    <t>Indeksserien viser afkast efter omkostninger,</t>
  </si>
  <si>
    <t>vægtet efter formue for den gældende</t>
  </si>
  <si>
    <t>periode.</t>
  </si>
  <si>
    <t>Investering Danmark</t>
  </si>
  <si>
    <t xml:space="preserve">Amaliegade 7    DK-1256 København K </t>
  </si>
  <si>
    <t xml:space="preserve">Tel: 3370 1000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</si>
</sst>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* #,##0.00_);_(* \(#,##0.00\);_(* \-??_);_(@_)"/>
    <numFmt numFmtId="166" formatCode="_(* #,##0.0_);_(* \(#,##0.0\);_(* \-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4"/>
      <name val="Arial"/>
      <family val="2"/>
    </font>
    <font>
      <b/>
      <sz val="12"/>
      <color theme="1"/>
      <name val="Century Gothic"/>
      <family val="2"/>
    </font>
    <font>
      <sz val="12"/>
      <name val="Verdana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name val="Century Gothic"/>
      <family val="2"/>
    </font>
    <font>
      <u/>
      <sz val="10"/>
      <color theme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color theme="0"/>
      <name val="Arial"/>
      <family val="2"/>
    </font>
    <font>
      <sz val="10"/>
      <color indexed="8"/>
      <name val="Verdana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indexed="8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710B1E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9"/>
      </patternFill>
    </fill>
    <fill>
      <patternFill patternType="solid">
        <fgColor theme="0"/>
        <bgColor indexed="29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hair">
        <color theme="0" tint="-0.249977111117893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hair">
        <color theme="0" tint="-0.249977111117893"/>
      </top>
      <bottom style="medium">
        <color indexed="64"/>
      </bottom>
      <diagonal/>
    </border>
    <border>
      <left style="thin">
        <color theme="0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5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" fillId="0" borderId="0" applyFill="0" applyBorder="0" applyAlignment="0" applyProtection="0"/>
  </cellStyleXfs>
  <cellXfs count="232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7" fillId="0" borderId="3" xfId="1" applyFont="1" applyBorder="1" applyAlignment="1">
      <alignment horizontal="center" wrapText="1"/>
    </xf>
    <xf numFmtId="0" fontId="8" fillId="0" borderId="4" xfId="1" applyFont="1" applyBorder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8" fillId="0" borderId="5" xfId="1" applyFont="1" applyBorder="1"/>
    <xf numFmtId="0" fontId="5" fillId="2" borderId="6" xfId="1" applyFont="1" applyFill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2" xfId="1" applyFont="1" applyBorder="1"/>
    <xf numFmtId="0" fontId="7" fillId="0" borderId="1" xfId="1" applyFont="1" applyBorder="1" applyAlignment="1">
      <alignment horizontal="center"/>
    </xf>
    <xf numFmtId="0" fontId="9" fillId="2" borderId="7" xfId="1" applyFont="1" applyFill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10" fillId="0" borderId="0" xfId="1" applyFont="1"/>
    <xf numFmtId="0" fontId="2" fillId="0" borderId="0" xfId="1"/>
    <xf numFmtId="0" fontId="8" fillId="0" borderId="8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/>
    <xf numFmtId="0" fontId="13" fillId="0" borderId="0" xfId="2" applyFont="1" applyAlignment="1" applyProtection="1"/>
    <xf numFmtId="0" fontId="2" fillId="0" borderId="0" xfId="1" applyAlignment="1">
      <alignment horizontal="center"/>
    </xf>
    <xf numFmtId="0" fontId="14" fillId="4" borderId="0" xfId="1" applyFont="1" applyFill="1" applyAlignment="1">
      <alignment vertical="center"/>
    </xf>
    <xf numFmtId="1" fontId="15" fillId="5" borderId="18" xfId="1" applyNumberFormat="1" applyFont="1" applyFill="1" applyBorder="1" applyAlignment="1">
      <alignment horizontal="left" vertical="center"/>
    </xf>
    <xf numFmtId="1" fontId="15" fillId="5" borderId="19" xfId="1" applyNumberFormat="1" applyFont="1" applyFill="1" applyBorder="1" applyAlignment="1">
      <alignment horizontal="center" vertical="center"/>
    </xf>
    <xf numFmtId="1" fontId="15" fillId="5" borderId="20" xfId="1" applyNumberFormat="1" applyFont="1" applyFill="1" applyBorder="1" applyAlignment="1">
      <alignment horizontal="center" vertical="center"/>
    </xf>
    <xf numFmtId="1" fontId="15" fillId="5" borderId="18" xfId="1" applyNumberFormat="1" applyFont="1" applyFill="1" applyBorder="1" applyAlignment="1">
      <alignment horizontal="center" vertical="center"/>
    </xf>
    <xf numFmtId="1" fontId="15" fillId="5" borderId="2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3" fontId="16" fillId="2" borderId="18" xfId="1" applyNumberFormat="1" applyFont="1" applyFill="1" applyBorder="1" applyAlignment="1">
      <alignment horizontal="left" vertical="center"/>
    </xf>
    <xf numFmtId="3" fontId="16" fillId="2" borderId="19" xfId="1" applyNumberFormat="1" applyFont="1" applyFill="1" applyBorder="1" applyAlignment="1">
      <alignment horizontal="right" vertical="center"/>
    </xf>
    <xf numFmtId="3" fontId="16" fillId="2" borderId="20" xfId="1" applyNumberFormat="1" applyFont="1" applyFill="1" applyBorder="1" applyAlignment="1">
      <alignment horizontal="right" vertical="center"/>
    </xf>
    <xf numFmtId="3" fontId="16" fillId="2" borderId="18" xfId="1" applyNumberFormat="1" applyFont="1" applyFill="1" applyBorder="1" applyAlignment="1">
      <alignment horizontal="right" vertical="center"/>
    </xf>
    <xf numFmtId="3" fontId="16" fillId="2" borderId="21" xfId="1" applyNumberFormat="1" applyFont="1" applyFill="1" applyBorder="1" applyAlignment="1">
      <alignment horizontal="right" vertical="center"/>
    </xf>
    <xf numFmtId="3" fontId="16" fillId="0" borderId="18" xfId="1" applyNumberFormat="1" applyFont="1" applyBorder="1" applyAlignment="1">
      <alignment vertical="center"/>
    </xf>
    <xf numFmtId="3" fontId="16" fillId="0" borderId="19" xfId="1" applyNumberFormat="1" applyFont="1" applyBorder="1" applyAlignment="1">
      <alignment vertical="center"/>
    </xf>
    <xf numFmtId="3" fontId="16" fillId="0" borderId="20" xfId="1" applyNumberFormat="1" applyFont="1" applyBorder="1" applyAlignment="1">
      <alignment vertical="center"/>
    </xf>
    <xf numFmtId="3" fontId="16" fillId="0" borderId="21" xfId="1" applyNumberFormat="1" applyFont="1" applyBorder="1" applyAlignment="1">
      <alignment vertical="center"/>
    </xf>
    <xf numFmtId="3" fontId="17" fillId="6" borderId="18" xfId="1" applyNumberFormat="1" applyFont="1" applyFill="1" applyBorder="1" applyAlignment="1">
      <alignment vertical="center"/>
    </xf>
    <xf numFmtId="3" fontId="17" fillId="6" borderId="19" xfId="1" applyNumberFormat="1" applyFont="1" applyFill="1" applyBorder="1" applyAlignment="1">
      <alignment vertical="center"/>
    </xf>
    <xf numFmtId="3" fontId="17" fillId="6" borderId="20" xfId="1" applyNumberFormat="1" applyFont="1" applyFill="1" applyBorder="1" applyAlignment="1">
      <alignment vertical="center"/>
    </xf>
    <xf numFmtId="3" fontId="17" fillId="6" borderId="21" xfId="1" applyNumberFormat="1" applyFont="1" applyFill="1" applyBorder="1" applyAlignment="1">
      <alignment vertical="center"/>
    </xf>
    <xf numFmtId="0" fontId="8" fillId="0" borderId="22" xfId="1" applyFont="1" applyBorder="1" applyAlignment="1">
      <alignment vertical="center"/>
    </xf>
    <xf numFmtId="3" fontId="8" fillId="0" borderId="22" xfId="1" applyNumberFormat="1" applyFont="1" applyBorder="1" applyAlignment="1">
      <alignment vertical="center"/>
    </xf>
    <xf numFmtId="3" fontId="8" fillId="0" borderId="23" xfId="1" applyNumberFormat="1" applyFont="1" applyBorder="1" applyAlignment="1">
      <alignment vertical="center"/>
    </xf>
    <xf numFmtId="3" fontId="16" fillId="2" borderId="20" xfId="1" applyNumberFormat="1" applyFont="1" applyFill="1" applyBorder="1" applyAlignment="1">
      <alignment vertical="center"/>
    </xf>
    <xf numFmtId="3" fontId="16" fillId="2" borderId="19" xfId="1" applyNumberFormat="1" applyFont="1" applyFill="1" applyBorder="1" applyAlignment="1">
      <alignment vertical="center"/>
    </xf>
    <xf numFmtId="3" fontId="16" fillId="2" borderId="21" xfId="1" applyNumberFormat="1" applyFont="1" applyFill="1" applyBorder="1" applyAlignment="1">
      <alignment vertical="center"/>
    </xf>
    <xf numFmtId="3" fontId="16" fillId="2" borderId="18" xfId="1" applyNumberFormat="1" applyFont="1" applyFill="1" applyBorder="1" applyAlignment="1">
      <alignment vertical="center"/>
    </xf>
    <xf numFmtId="3" fontId="16" fillId="8" borderId="20" xfId="1" applyNumberFormat="1" applyFont="1" applyFill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2" fontId="8" fillId="0" borderId="0" xfId="1" applyNumberFormat="1" applyFont="1" applyAlignment="1">
      <alignment vertical="center"/>
    </xf>
    <xf numFmtId="0" fontId="18" fillId="0" borderId="0" xfId="1" applyFont="1"/>
    <xf numFmtId="1" fontId="15" fillId="5" borderId="20" xfId="1" applyNumberFormat="1" applyFont="1" applyFill="1" applyBorder="1" applyAlignment="1">
      <alignment horizontal="left" vertical="center"/>
    </xf>
    <xf numFmtId="0" fontId="16" fillId="2" borderId="20" xfId="1" applyFont="1" applyFill="1" applyBorder="1" applyAlignment="1">
      <alignment vertical="center"/>
    </xf>
    <xf numFmtId="0" fontId="16" fillId="0" borderId="20" xfId="1" applyFont="1" applyBorder="1" applyAlignment="1">
      <alignment vertical="center"/>
    </xf>
    <xf numFmtId="2" fontId="8" fillId="0" borderId="0" xfId="1" applyNumberFormat="1" applyFont="1"/>
    <xf numFmtId="0" fontId="16" fillId="8" borderId="20" xfId="1" applyFont="1" applyFill="1" applyBorder="1" applyAlignment="1">
      <alignment vertical="center"/>
    </xf>
    <xf numFmtId="3" fontId="8" fillId="0" borderId="26" xfId="1" applyNumberFormat="1" applyFont="1" applyBorder="1" applyAlignment="1">
      <alignment vertical="center"/>
    </xf>
    <xf numFmtId="2" fontId="8" fillId="0" borderId="33" xfId="1" applyNumberFormat="1" applyFont="1" applyBorder="1"/>
    <xf numFmtId="2" fontId="8" fillId="0" borderId="0" xfId="1" applyNumberFormat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3" fontId="8" fillId="0" borderId="20" xfId="1" applyNumberFormat="1" applyFont="1" applyBorder="1" applyAlignment="1">
      <alignment vertical="center"/>
    </xf>
    <xf numFmtId="3" fontId="8" fillId="0" borderId="21" xfId="1" applyNumberFormat="1" applyFont="1" applyBorder="1" applyAlignment="1">
      <alignment vertical="center"/>
    </xf>
    <xf numFmtId="3" fontId="8" fillId="0" borderId="35" xfId="1" applyNumberFormat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3" fontId="8" fillId="0" borderId="36" xfId="1" applyNumberFormat="1" applyFont="1" applyBorder="1" applyAlignment="1">
      <alignment vertical="center"/>
    </xf>
    <xf numFmtId="0" fontId="17" fillId="6" borderId="20" xfId="1" applyFont="1" applyFill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3" borderId="37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8" fillId="3" borderId="38" xfId="1" applyFont="1" applyFill="1" applyBorder="1" applyAlignment="1">
      <alignment vertical="center"/>
    </xf>
    <xf numFmtId="0" fontId="8" fillId="3" borderId="39" xfId="1" applyFont="1" applyFill="1" applyBorder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3" fontId="8" fillId="0" borderId="43" xfId="1" applyNumberFormat="1" applyFont="1" applyBorder="1" applyAlignment="1">
      <alignment vertical="center"/>
    </xf>
    <xf numFmtId="3" fontId="8" fillId="3" borderId="0" xfId="1" applyNumberFormat="1" applyFont="1" applyFill="1" applyAlignment="1">
      <alignment vertical="center"/>
    </xf>
    <xf numFmtId="0" fontId="2" fillId="3" borderId="0" xfId="1" applyFill="1" applyAlignment="1">
      <alignment vertical="center"/>
    </xf>
    <xf numFmtId="3" fontId="8" fillId="3" borderId="43" xfId="1" applyNumberFormat="1" applyFont="1" applyFill="1" applyBorder="1" applyAlignment="1">
      <alignment vertical="center"/>
    </xf>
    <xf numFmtId="0" fontId="8" fillId="3" borderId="36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/>
    <xf numFmtId="1" fontId="15" fillId="9" borderId="21" xfId="1" applyNumberFormat="1" applyFont="1" applyFill="1" applyBorder="1" applyAlignment="1">
      <alignment horizontal="left" vertical="center"/>
    </xf>
    <xf numFmtId="0" fontId="20" fillId="5" borderId="44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20" fillId="5" borderId="21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3" fontId="16" fillId="3" borderId="21" xfId="1" applyNumberFormat="1" applyFont="1" applyFill="1" applyBorder="1" applyAlignment="1">
      <alignment vertical="center"/>
    </xf>
    <xf numFmtId="3" fontId="16" fillId="10" borderId="44" xfId="1" applyNumberFormat="1" applyFont="1" applyFill="1" applyBorder="1" applyAlignment="1">
      <alignment vertical="center"/>
    </xf>
    <xf numFmtId="3" fontId="16" fillId="10" borderId="20" xfId="1" applyNumberFormat="1" applyFont="1" applyFill="1" applyBorder="1" applyAlignment="1">
      <alignment vertical="center"/>
    </xf>
    <xf numFmtId="3" fontId="16" fillId="10" borderId="19" xfId="1" applyNumberFormat="1" applyFont="1" applyFill="1" applyBorder="1" applyAlignment="1">
      <alignment vertical="center"/>
    </xf>
    <xf numFmtId="3" fontId="16" fillId="0" borderId="44" xfId="1" applyNumberFormat="1" applyFont="1" applyBorder="1" applyAlignment="1">
      <alignment vertical="center"/>
    </xf>
    <xf numFmtId="3" fontId="21" fillId="3" borderId="21" xfId="1" applyNumberFormat="1" applyFont="1" applyFill="1" applyBorder="1" applyAlignment="1">
      <alignment vertical="center"/>
    </xf>
    <xf numFmtId="3" fontId="21" fillId="0" borderId="44" xfId="1" applyNumberFormat="1" applyFont="1" applyBorder="1" applyAlignment="1">
      <alignment vertical="center"/>
    </xf>
    <xf numFmtId="3" fontId="21" fillId="0" borderId="20" xfId="1" applyNumberFormat="1" applyFont="1" applyBorder="1" applyAlignment="1">
      <alignment vertical="center"/>
    </xf>
    <xf numFmtId="3" fontId="21" fillId="0" borderId="19" xfId="1" applyNumberFormat="1" applyFont="1" applyBorder="1" applyAlignment="1">
      <alignment vertical="center"/>
    </xf>
    <xf numFmtId="0" fontId="8" fillId="3" borderId="21" xfId="1" applyFont="1" applyFill="1" applyBorder="1" applyAlignment="1">
      <alignment vertical="center"/>
    </xf>
    <xf numFmtId="3" fontId="8" fillId="0" borderId="20" xfId="1" applyNumberFormat="1" applyFont="1" applyBorder="1" applyAlignment="1">
      <alignment horizontal="right" vertical="center" wrapText="1"/>
    </xf>
    <xf numFmtId="3" fontId="16" fillId="3" borderId="20" xfId="1" applyNumberFormat="1" applyFont="1" applyFill="1" applyBorder="1" applyAlignment="1">
      <alignment vertical="center"/>
    </xf>
    <xf numFmtId="3" fontId="16" fillId="3" borderId="18" xfId="1" applyNumberFormat="1" applyFont="1" applyFill="1" applyBorder="1" applyAlignment="1">
      <alignment vertical="center"/>
    </xf>
    <xf numFmtId="3" fontId="16" fillId="3" borderId="44" xfId="1" applyNumberFormat="1" applyFont="1" applyFill="1" applyBorder="1" applyAlignment="1">
      <alignment vertical="center"/>
    </xf>
    <xf numFmtId="3" fontId="16" fillId="3" borderId="19" xfId="1" applyNumberFormat="1" applyFont="1" applyFill="1" applyBorder="1" applyAlignment="1">
      <alignment vertical="center"/>
    </xf>
    <xf numFmtId="3" fontId="16" fillId="11" borderId="44" xfId="1" applyNumberFormat="1" applyFont="1" applyFill="1" applyBorder="1" applyAlignment="1">
      <alignment vertical="center"/>
    </xf>
    <xf numFmtId="3" fontId="16" fillId="11" borderId="20" xfId="1" applyNumberFormat="1" applyFont="1" applyFill="1" applyBorder="1" applyAlignment="1">
      <alignment vertical="center"/>
    </xf>
    <xf numFmtId="3" fontId="16" fillId="11" borderId="19" xfId="1" applyNumberFormat="1" applyFont="1" applyFill="1" applyBorder="1" applyAlignment="1">
      <alignment vertical="center"/>
    </xf>
    <xf numFmtId="3" fontId="17" fillId="7" borderId="18" xfId="1" applyNumberFormat="1" applyFont="1" applyFill="1" applyBorder="1" applyAlignment="1">
      <alignment vertical="center"/>
    </xf>
    <xf numFmtId="3" fontId="17" fillId="7" borderId="20" xfId="1" applyNumberFormat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3" fontId="8" fillId="0" borderId="0" xfId="1" applyNumberFormat="1" applyFont="1" applyAlignment="1">
      <alignment horizontal="left" vertical="center"/>
    </xf>
    <xf numFmtId="0" fontId="22" fillId="4" borderId="0" xfId="1" applyFont="1" applyFill="1" applyAlignment="1">
      <alignment vertical="center"/>
    </xf>
    <xf numFmtId="1" fontId="20" fillId="5" borderId="44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3" fontId="20" fillId="5" borderId="18" xfId="1" applyNumberFormat="1" applyFont="1" applyFill="1" applyBorder="1" applyAlignment="1">
      <alignment horizontal="center" vertical="center"/>
    </xf>
    <xf numFmtId="1" fontId="20" fillId="5" borderId="19" xfId="1" applyNumberFormat="1" applyFont="1" applyFill="1" applyBorder="1" applyAlignment="1">
      <alignment horizontal="center" vertical="center"/>
    </xf>
    <xf numFmtId="3" fontId="20" fillId="5" borderId="21" xfId="1" applyNumberFormat="1" applyFont="1" applyFill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3" fontId="16" fillId="10" borderId="18" xfId="1" applyNumberFormat="1" applyFont="1" applyFill="1" applyBorder="1" applyAlignment="1">
      <alignment vertical="center"/>
    </xf>
    <xf numFmtId="3" fontId="16" fillId="10" borderId="21" xfId="1" applyNumberFormat="1" applyFont="1" applyFill="1" applyBorder="1" applyAlignment="1">
      <alignment vertical="center"/>
    </xf>
    <xf numFmtId="3" fontId="21" fillId="0" borderId="44" xfId="1" applyNumberFormat="1" applyFont="1" applyBorder="1" applyAlignment="1">
      <alignment horizontal="right" vertical="center" wrapText="1"/>
    </xf>
    <xf numFmtId="3" fontId="21" fillId="0" borderId="20" xfId="1" applyNumberFormat="1" applyFont="1" applyBorder="1" applyAlignment="1">
      <alignment horizontal="right" vertical="center" wrapText="1"/>
    </xf>
    <xf numFmtId="3" fontId="21" fillId="0" borderId="19" xfId="1" applyNumberFormat="1" applyFont="1" applyBorder="1" applyAlignment="1">
      <alignment horizontal="right" vertical="center" wrapText="1"/>
    </xf>
    <xf numFmtId="3" fontId="8" fillId="3" borderId="44" xfId="1" applyNumberFormat="1" applyFont="1" applyFill="1" applyBorder="1" applyAlignment="1">
      <alignment vertical="center"/>
    </xf>
    <xf numFmtId="3" fontId="8" fillId="3" borderId="20" xfId="1" applyNumberFormat="1" applyFont="1" applyFill="1" applyBorder="1" applyAlignment="1">
      <alignment vertical="center"/>
    </xf>
    <xf numFmtId="3" fontId="8" fillId="3" borderId="19" xfId="1" applyNumberFormat="1" applyFont="1" applyFill="1" applyBorder="1" applyAlignment="1">
      <alignment vertical="center"/>
    </xf>
    <xf numFmtId="0" fontId="17" fillId="6" borderId="21" xfId="1" applyFont="1" applyFill="1" applyBorder="1" applyAlignment="1">
      <alignment vertical="center"/>
    </xf>
    <xf numFmtId="3" fontId="17" fillId="6" borderId="44" xfId="1" applyNumberFormat="1" applyFont="1" applyFill="1" applyBorder="1" applyAlignment="1">
      <alignment vertical="center"/>
    </xf>
    <xf numFmtId="3" fontId="17" fillId="7" borderId="21" xfId="1" applyNumberFormat="1" applyFont="1" applyFill="1" applyBorder="1" applyAlignment="1">
      <alignment vertical="center"/>
    </xf>
    <xf numFmtId="3" fontId="8" fillId="0" borderId="42" xfId="1" applyNumberFormat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14" fillId="4" borderId="0" xfId="1" applyFont="1" applyFill="1" applyAlignment="1">
      <alignment vertical="center" wrapText="1"/>
    </xf>
    <xf numFmtId="0" fontId="15" fillId="5" borderId="44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/>
    </xf>
    <xf numFmtId="0" fontId="15" fillId="5" borderId="19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3" fontId="8" fillId="0" borderId="44" xfId="1" applyNumberFormat="1" applyFont="1" applyBorder="1" applyAlignment="1">
      <alignment vertical="center"/>
    </xf>
    <xf numFmtId="3" fontId="8" fillId="0" borderId="18" xfId="1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3" fontId="8" fillId="3" borderId="18" xfId="1" applyNumberFormat="1" applyFont="1" applyFill="1" applyBorder="1" applyAlignment="1">
      <alignment vertical="center"/>
    </xf>
    <xf numFmtId="3" fontId="8" fillId="3" borderId="21" xfId="1" applyNumberFormat="1" applyFont="1" applyFill="1" applyBorder="1" applyAlignment="1">
      <alignment vertical="center"/>
    </xf>
    <xf numFmtId="3" fontId="8" fillId="3" borderId="48" xfId="1" applyNumberFormat="1" applyFont="1" applyFill="1" applyBorder="1" applyAlignment="1">
      <alignment vertical="center"/>
    </xf>
    <xf numFmtId="164" fontId="8" fillId="3" borderId="48" xfId="1" applyNumberFormat="1" applyFont="1" applyFill="1" applyBorder="1" applyAlignment="1">
      <alignment vertical="center"/>
    </xf>
    <xf numFmtId="3" fontId="8" fillId="3" borderId="48" xfId="1" applyNumberFormat="1" applyFont="1" applyFill="1" applyBorder="1" applyAlignment="1">
      <alignment horizontal="left" vertical="center"/>
    </xf>
    <xf numFmtId="0" fontId="8" fillId="3" borderId="49" xfId="1" applyFont="1" applyFill="1" applyBorder="1" applyAlignment="1">
      <alignment vertical="center"/>
    </xf>
    <xf numFmtId="0" fontId="8" fillId="3" borderId="50" xfId="1" applyFont="1" applyFill="1" applyBorder="1" applyAlignment="1">
      <alignment vertical="center"/>
    </xf>
    <xf numFmtId="1" fontId="15" fillId="9" borderId="20" xfId="1" applyNumberFormat="1" applyFont="1" applyFill="1" applyBorder="1" applyAlignment="1">
      <alignment horizontal="left" vertical="center"/>
    </xf>
    <xf numFmtId="1" fontId="16" fillId="0" borderId="20" xfId="1" applyNumberFormat="1" applyFont="1" applyBorder="1" applyAlignment="1">
      <alignment horizontal="left" vertical="center" wrapText="1"/>
    </xf>
    <xf numFmtId="3" fontId="21" fillId="3" borderId="21" xfId="1" applyNumberFormat="1" applyFont="1" applyFill="1" applyBorder="1" applyAlignment="1">
      <alignment horizontal="right" vertical="center"/>
    </xf>
    <xf numFmtId="3" fontId="21" fillId="3" borderId="20" xfId="1" applyNumberFormat="1" applyFont="1" applyFill="1" applyBorder="1" applyAlignment="1">
      <alignment vertical="center"/>
    </xf>
    <xf numFmtId="3" fontId="17" fillId="6" borderId="20" xfId="1" applyNumberFormat="1" applyFont="1" applyFill="1" applyBorder="1" applyAlignment="1">
      <alignment horizontal="right" vertical="center"/>
    </xf>
    <xf numFmtId="3" fontId="17" fillId="6" borderId="21" xfId="1" applyNumberFormat="1" applyFont="1" applyFill="1" applyBorder="1" applyAlignment="1">
      <alignment horizontal="right" vertical="center"/>
    </xf>
    <xf numFmtId="0" fontId="23" fillId="5" borderId="20" xfId="1" applyFont="1" applyFill="1" applyBorder="1" applyAlignment="1">
      <alignment vertical="center"/>
    </xf>
    <xf numFmtId="0" fontId="23" fillId="12" borderId="20" xfId="1" applyFont="1" applyFill="1" applyBorder="1" applyAlignment="1">
      <alignment vertical="center"/>
    </xf>
    <xf numFmtId="3" fontId="23" fillId="12" borderId="20" xfId="1" applyNumberFormat="1" applyFont="1" applyFill="1" applyBorder="1" applyAlignment="1">
      <alignment vertical="center"/>
    </xf>
    <xf numFmtId="3" fontId="23" fillId="12" borderId="20" xfId="1" applyNumberFormat="1" applyFont="1" applyFill="1" applyBorder="1" applyAlignment="1">
      <alignment horizontal="right" vertical="center"/>
    </xf>
    <xf numFmtId="3" fontId="23" fillId="12" borderId="21" xfId="1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3" fontId="23" fillId="12" borderId="21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4" fillId="13" borderId="0" xfId="1" applyFont="1" applyFill="1" applyAlignment="1">
      <alignment vertical="center"/>
    </xf>
    <xf numFmtId="3" fontId="24" fillId="13" borderId="0" xfId="1" applyNumberFormat="1" applyFont="1" applyFill="1" applyAlignment="1">
      <alignment vertical="center"/>
    </xf>
    <xf numFmtId="3" fontId="24" fillId="13" borderId="0" xfId="1" applyNumberFormat="1" applyFont="1" applyFill="1" applyAlignment="1">
      <alignment horizontal="right" vertical="center"/>
    </xf>
    <xf numFmtId="0" fontId="23" fillId="0" borderId="20" xfId="1" applyFont="1" applyBorder="1" applyAlignment="1">
      <alignment vertical="center"/>
    </xf>
    <xf numFmtId="0" fontId="22" fillId="4" borderId="0" xfId="1" applyFont="1" applyFill="1" applyAlignment="1">
      <alignment vertical="center" wrapText="1"/>
    </xf>
    <xf numFmtId="0" fontId="1" fillId="0" borderId="0" xfId="3"/>
    <xf numFmtId="0" fontId="21" fillId="5" borderId="20" xfId="3" applyFont="1" applyFill="1" applyBorder="1"/>
    <xf numFmtId="17" fontId="20" fillId="5" borderId="20" xfId="3" applyNumberFormat="1" applyFont="1" applyFill="1" applyBorder="1"/>
    <xf numFmtId="0" fontId="25" fillId="0" borderId="0" xfId="3" applyFont="1"/>
    <xf numFmtId="0" fontId="8" fillId="0" borderId="20" xfId="1" applyFont="1" applyBorder="1"/>
    <xf numFmtId="166" fontId="8" fillId="0" borderId="20" xfId="4" applyNumberFormat="1" applyFont="1" applyBorder="1"/>
    <xf numFmtId="0" fontId="21" fillId="3" borderId="0" xfId="3" applyFont="1" applyFill="1"/>
    <xf numFmtId="0" fontId="26" fillId="3" borderId="0" xfId="3" applyFont="1" applyFill="1"/>
    <xf numFmtId="0" fontId="21" fillId="3" borderId="39" xfId="3" applyFont="1" applyFill="1" applyBorder="1"/>
    <xf numFmtId="0" fontId="26" fillId="0" borderId="0" xfId="3" applyFont="1"/>
    <xf numFmtId="0" fontId="12" fillId="3" borderId="9" xfId="2" applyFont="1" applyFill="1" applyBorder="1" applyAlignment="1" applyProtection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4" fillId="4" borderId="0" xfId="1" applyFont="1" applyFill="1" applyAlignment="1">
      <alignment horizontal="left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0" fontId="14" fillId="4" borderId="0" xfId="1" applyFont="1" applyFill="1" applyAlignment="1">
      <alignment horizontal="left" vertical="center" wrapText="1"/>
    </xf>
    <xf numFmtId="0" fontId="14" fillId="7" borderId="25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2" fontId="8" fillId="0" borderId="28" xfId="1" applyNumberFormat="1" applyFont="1" applyBorder="1" applyAlignment="1">
      <alignment horizontal="center" vertical="center"/>
    </xf>
    <xf numFmtId="2" fontId="8" fillId="0" borderId="29" xfId="1" applyNumberFormat="1" applyFont="1" applyBorder="1" applyAlignment="1">
      <alignment horizontal="center" vertical="center"/>
    </xf>
    <xf numFmtId="2" fontId="8" fillId="0" borderId="30" xfId="1" applyNumberFormat="1" applyFont="1" applyBorder="1" applyAlignment="1">
      <alignment horizontal="center" vertical="center"/>
    </xf>
    <xf numFmtId="0" fontId="14" fillId="4" borderId="31" xfId="1" applyFont="1" applyFill="1" applyBorder="1" applyAlignment="1">
      <alignment horizontal="left" vertical="center"/>
    </xf>
    <xf numFmtId="0" fontId="14" fillId="4" borderId="32" xfId="1" applyFont="1" applyFill="1" applyBorder="1" applyAlignment="1">
      <alignment horizontal="left" vertical="center"/>
    </xf>
    <xf numFmtId="0" fontId="14" fillId="4" borderId="21" xfId="1" applyFont="1" applyFill="1" applyBorder="1" applyAlignment="1">
      <alignment horizontal="left" vertical="center"/>
    </xf>
    <xf numFmtId="0" fontId="14" fillId="4" borderId="34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4" borderId="20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14" fillId="4" borderId="20" xfId="1" applyFont="1" applyFill="1" applyBorder="1" applyAlignment="1">
      <alignment horizontal="left" vertical="center" wrapText="1"/>
    </xf>
    <xf numFmtId="0" fontId="8" fillId="3" borderId="29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3" fontId="8" fillId="3" borderId="4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Alignment="1">
      <alignment horizontal="center" vertical="center"/>
    </xf>
    <xf numFmtId="3" fontId="8" fillId="3" borderId="41" xfId="1" applyNumberFormat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14" fillId="4" borderId="51" xfId="1" applyFont="1" applyFill="1" applyBorder="1" applyAlignment="1">
      <alignment horizontal="left" vertical="center"/>
    </xf>
    <xf numFmtId="0" fontId="14" fillId="4" borderId="9" xfId="1" applyFont="1" applyFill="1" applyBorder="1" applyAlignment="1">
      <alignment horizontal="left" vertical="center"/>
    </xf>
    <xf numFmtId="0" fontId="14" fillId="4" borderId="52" xfId="1" applyFont="1" applyFill="1" applyBorder="1" applyAlignment="1">
      <alignment horizontal="left" vertical="center"/>
    </xf>
  </cellXfs>
  <cellStyles count="5">
    <cellStyle name="Komma 2" xfId="4" xr:uid="{F6716054-7831-48D3-9287-9E492F3883BB}"/>
    <cellStyle name="Link 2" xfId="2" xr:uid="{807BE678-FF5E-45ED-86E4-93C8734CA14D}"/>
    <cellStyle name="Normal" xfId="0" builtinId="0"/>
    <cellStyle name="Normal 2" xfId="1" xr:uid="{A5C3F30F-950E-4032-97EC-57392FB57D44}"/>
    <cellStyle name="Normal 2 2 2" xfId="3" xr:uid="{CC355729-2036-4577-9509-F18AA8826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E4BAD059-2169-47D3-8787-E3EA46A83764}"/>
            </a:ext>
          </a:extLst>
        </xdr:cNvPr>
        <xdr:cNvSpPr txBox="1"/>
      </xdr:nvSpPr>
      <xdr:spPr>
        <a:xfrm>
          <a:off x="41413" y="5550176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E1F451-6023-4807-B81C-BF04113E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77274"/>
          <a:ext cx="4641822" cy="10539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ida.sharepoint.com/sites/INT-Io/Shared%20Documents/Analyseteam/M&#229;nedsstatistikker/2.%20M&#229;nedsstatistikker/2023/202306/Markedsstatistik/markedsstatistik-template.xlsm" TargetMode="External"/><Relationship Id="rId1" Type="http://schemas.openxmlformats.org/officeDocument/2006/relationships/externalLinkPath" Target="markedsstatistik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"/>
      <sheetName val="1.3"/>
      <sheetName val="1.4"/>
      <sheetName val="1.5"/>
      <sheetName val="1.6"/>
      <sheetName val="1.7"/>
      <sheetName val="Indhold"/>
      <sheetName val="1.1 Formue (D)"/>
      <sheetName val="1.2 Nettokøb (D)"/>
      <sheetName val="1.3 Antal (D)"/>
      <sheetName val="1.4 Udbytter (D)"/>
      <sheetName val="1.5 Nettoflow (D)"/>
      <sheetName val="2.1 Formue (A)"/>
      <sheetName val="2.2 Typer (A)"/>
      <sheetName val="2.3 Nettokøb (D)"/>
      <sheetName val="3.1 Formue IFS (A)"/>
      <sheetName val="4.1 Fondstyper (A)"/>
      <sheetName val="5.1 Kategoriafkast (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2603.7275593700001</v>
          </cell>
          <cell r="C4">
            <v>-2863.7980350900002</v>
          </cell>
          <cell r="D4">
            <v>3441.5991796899998</v>
          </cell>
          <cell r="E4">
            <v>5282.3380142599999</v>
          </cell>
          <cell r="F4">
            <v>2784.4361789999998</v>
          </cell>
          <cell r="G4">
            <v>-26.851247279999999</v>
          </cell>
          <cell r="H4">
            <v>-147.87031156</v>
          </cell>
          <cell r="I4">
            <v>41.84122945</v>
          </cell>
        </row>
        <row r="5">
          <cell r="B5">
            <v>-1.694474</v>
          </cell>
          <cell r="C5">
            <v>-91.258416999999994</v>
          </cell>
          <cell r="D5">
            <v>8.6900910000000007</v>
          </cell>
          <cell r="E5">
            <v>-152.358768</v>
          </cell>
          <cell r="F5">
            <v>-113.44198400000001</v>
          </cell>
          <cell r="G5">
            <v>-1.978</v>
          </cell>
          <cell r="H5">
            <v>-4.0620000000000003</v>
          </cell>
          <cell r="I5">
            <v>-9.4055999999999997</v>
          </cell>
        </row>
        <row r="6">
          <cell r="B6">
            <v>0</v>
          </cell>
          <cell r="C6">
            <v>3123.410402</v>
          </cell>
          <cell r="D6">
            <v>46.691879999999998</v>
          </cell>
          <cell r="E6">
            <v>1983.4584749999999</v>
          </cell>
          <cell r="F6">
            <v>1972.21789623</v>
          </cell>
          <cell r="G6">
            <v>-10.8362889</v>
          </cell>
          <cell r="H6">
            <v>-5.1101134999999998</v>
          </cell>
          <cell r="I6">
            <v>-1368.0471542</v>
          </cell>
        </row>
        <row r="7">
          <cell r="B7">
            <v>5233.2982297955359</v>
          </cell>
          <cell r="C7">
            <v>-6374.4048366200004</v>
          </cell>
          <cell r="D7">
            <v>35.342697579999999</v>
          </cell>
          <cell r="E7">
            <v>3819.2852487599998</v>
          </cell>
          <cell r="F7">
            <v>-357.67836223</v>
          </cell>
          <cell r="G7">
            <v>88.681379559999996</v>
          </cell>
          <cell r="H7">
            <v>-138.1650429</v>
          </cell>
          <cell r="I7">
            <v>2181.70830531</v>
          </cell>
        </row>
        <row r="8">
          <cell r="B8">
            <v>-290.72008441999998</v>
          </cell>
          <cell r="C8">
            <v>-108.50283457</v>
          </cell>
          <cell r="D8">
            <v>-67.275870170000005</v>
          </cell>
          <cell r="E8">
            <v>-8.2433689599999997</v>
          </cell>
          <cell r="F8">
            <v>-335.14442431999998</v>
          </cell>
          <cell r="G8">
            <v>0.73011999999999999</v>
          </cell>
          <cell r="H8">
            <v>0.60797999999999996</v>
          </cell>
          <cell r="I8">
            <v>14.4471679</v>
          </cell>
        </row>
        <row r="9">
          <cell r="B9">
            <v>-1180.7962469551157</v>
          </cell>
          <cell r="C9">
            <v>-5345.7212229998222</v>
          </cell>
          <cell r="D9">
            <v>-1651.55118621</v>
          </cell>
          <cell r="E9">
            <v>-19.390089289999999</v>
          </cell>
          <cell r="F9">
            <v>-2320.6829195599998</v>
          </cell>
          <cell r="G9">
            <v>-223.88096478</v>
          </cell>
          <cell r="H9">
            <v>-307.65812518000001</v>
          </cell>
          <cell r="I9">
            <v>-1044.3882230199999</v>
          </cell>
        </row>
        <row r="10">
          <cell r="B10">
            <v>-733.55658344999995</v>
          </cell>
          <cell r="C10">
            <v>-1836.48836701</v>
          </cell>
          <cell r="D10">
            <v>-757.24496614999998</v>
          </cell>
          <cell r="E10">
            <v>595.76330962999998</v>
          </cell>
          <cell r="F10">
            <v>-383.42174706999998</v>
          </cell>
          <cell r="G10">
            <v>-142.20386991999999</v>
          </cell>
          <cell r="H10">
            <v>-312.70301152000002</v>
          </cell>
          <cell r="I10">
            <v>-339.59027693000002</v>
          </cell>
        </row>
        <row r="11">
          <cell r="B11">
            <v>16218.054631454601</v>
          </cell>
          <cell r="C11">
            <v>18859.771978872999</v>
          </cell>
          <cell r="D11">
            <v>27835.93652264</v>
          </cell>
          <cell r="E11">
            <v>29152.607067870002</v>
          </cell>
          <cell r="F11">
            <v>2213.3744293200002</v>
          </cell>
          <cell r="G11">
            <v>116.3330071</v>
          </cell>
          <cell r="H11">
            <v>723.88112123999997</v>
          </cell>
          <cell r="I11">
            <v>15483.957323320001</v>
          </cell>
        </row>
        <row r="12">
          <cell r="B12">
            <v>-145.60158480000001</v>
          </cell>
          <cell r="C12">
            <v>46.450146500000002</v>
          </cell>
          <cell r="D12">
            <v>3.5556237999999998</v>
          </cell>
          <cell r="E12">
            <v>-61.781408820000003</v>
          </cell>
          <cell r="F12">
            <v>-35.434348290000003</v>
          </cell>
          <cell r="G12">
            <v>-7.2821499999999997</v>
          </cell>
          <cell r="H12">
            <v>-4.7679499999999999</v>
          </cell>
          <cell r="I12">
            <v>-19.809699999999999</v>
          </cell>
        </row>
        <row r="13">
          <cell r="B13">
            <v>220.79709</v>
          </cell>
          <cell r="C13">
            <v>45.627485999999998</v>
          </cell>
          <cell r="D13">
            <v>463.7436763</v>
          </cell>
          <cell r="E13">
            <v>191.29590580000001</v>
          </cell>
          <cell r="F13">
            <v>-67.742796100000007</v>
          </cell>
          <cell r="G13">
            <v>36.990424959999999</v>
          </cell>
          <cell r="H13">
            <v>56.756275000000002</v>
          </cell>
          <cell r="I13">
            <v>151.76811549999999</v>
          </cell>
        </row>
        <row r="14">
          <cell r="B14">
            <v>-400.45353079</v>
          </cell>
          <cell r="C14">
            <v>-2049.0211853199999</v>
          </cell>
          <cell r="D14">
            <v>-1022.67944391</v>
          </cell>
          <cell r="E14">
            <v>-462.33710987000001</v>
          </cell>
          <cell r="F14">
            <v>-153.59985800000001</v>
          </cell>
          <cell r="G14">
            <v>2.8797812</v>
          </cell>
          <cell r="H14">
            <v>-163.96667339999999</v>
          </cell>
          <cell r="I14">
            <v>-271.06172099999998</v>
          </cell>
        </row>
        <row r="15">
          <cell r="B15">
            <v>30.09722172</v>
          </cell>
          <cell r="C15">
            <v>-121.201063036721</v>
          </cell>
          <cell r="D15">
            <v>1.0744368515432381</v>
          </cell>
          <cell r="E15">
            <v>92.040599162924465</v>
          </cell>
          <cell r="F15">
            <v>-162.23770052899999</v>
          </cell>
          <cell r="G15">
            <v>-3.69909972</v>
          </cell>
          <cell r="H15">
            <v>-3.4469500000000002</v>
          </cell>
          <cell r="I15">
            <v>10.907550099</v>
          </cell>
        </row>
        <row r="16">
          <cell r="B16">
            <v>-101.05475324</v>
          </cell>
          <cell r="C16">
            <v>-191.32016818</v>
          </cell>
          <cell r="D16">
            <v>8.2512715399999994</v>
          </cell>
          <cell r="E16">
            <v>-12.07775073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982.3346636</v>
          </cell>
          <cell r="C17">
            <v>1161.9831372016861</v>
          </cell>
          <cell r="D17">
            <v>-422.39188952000001</v>
          </cell>
          <cell r="E17">
            <v>-4304.3604057499997</v>
          </cell>
          <cell r="F17">
            <v>-1011.90456094</v>
          </cell>
          <cell r="G17">
            <v>-482.98535251999999</v>
          </cell>
          <cell r="H17">
            <v>-2210.50648469</v>
          </cell>
          <cell r="I17">
            <v>-3893.22229694</v>
          </cell>
        </row>
        <row r="18">
          <cell r="B18">
            <v>-95.734564879999994</v>
          </cell>
          <cell r="C18">
            <v>-64.829745840000001</v>
          </cell>
          <cell r="D18">
            <v>314.39744424999998</v>
          </cell>
          <cell r="E18">
            <v>878.89116895999996</v>
          </cell>
          <cell r="F18">
            <v>176.90927389999999</v>
          </cell>
          <cell r="G18">
            <v>-1.9887325</v>
          </cell>
          <cell r="H18">
            <v>-78.451406149999997</v>
          </cell>
          <cell r="I18">
            <v>-122.70278648</v>
          </cell>
        </row>
        <row r="19">
          <cell r="B19">
            <v>-154.67499124</v>
          </cell>
          <cell r="C19">
            <v>-854.08996273000002</v>
          </cell>
          <cell r="D19">
            <v>-29.290829509999998</v>
          </cell>
          <cell r="E19">
            <v>-15.557326890000001</v>
          </cell>
          <cell r="F19">
            <v>-24.736374009999999</v>
          </cell>
          <cell r="G19">
            <v>-3.1762322900000002</v>
          </cell>
          <cell r="H19">
            <v>-2.1011656699999999</v>
          </cell>
          <cell r="I19">
            <v>-6.7470930899999999</v>
          </cell>
        </row>
        <row r="20">
          <cell r="B20">
            <v>-151.25267271000001</v>
          </cell>
          <cell r="C20">
            <v>-133.90216115999999</v>
          </cell>
          <cell r="D20">
            <v>-21.622341339999998</v>
          </cell>
          <cell r="E20">
            <v>-10.672026600000001</v>
          </cell>
          <cell r="F20">
            <v>-0.26500280999999998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2523.41498594</v>
          </cell>
          <cell r="C21">
            <v>4486.4198857299998</v>
          </cell>
          <cell r="D21">
            <v>907.15287950000004</v>
          </cell>
          <cell r="E21">
            <v>2017.7010291500001</v>
          </cell>
          <cell r="F21">
            <v>799.03344966999998</v>
          </cell>
          <cell r="G21">
            <v>1.89085948</v>
          </cell>
          <cell r="H21">
            <v>-35.054505460000001</v>
          </cell>
          <cell r="I21">
            <v>923.39353032999998</v>
          </cell>
        </row>
        <row r="22">
          <cell r="B22">
            <v>21952.45733602504</v>
          </cell>
          <cell r="C22">
            <v>10552.923071838159</v>
          </cell>
          <cell r="D22">
            <v>25652.779996651545</v>
          </cell>
          <cell r="E22">
            <v>33684.264549422915</v>
          </cell>
          <cell r="F22">
            <v>195.24497126100039</v>
          </cell>
          <cell r="G22">
            <v>-630.52511832999994</v>
          </cell>
          <cell r="H22">
            <v>-2484.7480522299998</v>
          </cell>
          <cell r="I22">
            <v>11691.207140799001</v>
          </cell>
        </row>
        <row r="23">
          <cell r="B23">
            <v>4237.3584939800003</v>
          </cell>
          <cell r="C23">
            <v>-4385.17067572</v>
          </cell>
          <cell r="D23">
            <v>823.56791265000004</v>
          </cell>
          <cell r="E23">
            <v>1560.2478024500001</v>
          </cell>
          <cell r="F23">
            <v>3381.6982576199998</v>
          </cell>
          <cell r="G23">
            <v>1739.6083352600001</v>
          </cell>
          <cell r="H23">
            <v>-610.59684370000002</v>
          </cell>
          <cell r="I23">
            <v>2890.4380959499999</v>
          </cell>
        </row>
        <row r="24">
          <cell r="B24">
            <v>1950.8415593699999</v>
          </cell>
          <cell r="C24">
            <v>670.38309278999998</v>
          </cell>
          <cell r="D24">
            <v>439.62831526999997</v>
          </cell>
          <cell r="E24">
            <v>5429.70500722</v>
          </cell>
          <cell r="F24">
            <v>4130.1138158800004</v>
          </cell>
          <cell r="G24">
            <v>2370.97450781</v>
          </cell>
          <cell r="H24">
            <v>472.66369508000002</v>
          </cell>
          <cell r="I24">
            <v>4385.1444139799996</v>
          </cell>
        </row>
        <row r="25">
          <cell r="B25">
            <v>-6993.9432373400005</v>
          </cell>
          <cell r="C25">
            <v>8505.2947573599995</v>
          </cell>
          <cell r="D25">
            <v>-985.39558721000003</v>
          </cell>
          <cell r="E25">
            <v>1322.44671748</v>
          </cell>
          <cell r="F25">
            <v>7311.1566767100003</v>
          </cell>
          <cell r="G25">
            <v>-1929.09973481</v>
          </cell>
          <cell r="H25">
            <v>-605.31777461000001</v>
          </cell>
          <cell r="I25">
            <v>-5202.2846328699998</v>
          </cell>
        </row>
        <row r="26">
          <cell r="B26">
            <v>0</v>
          </cell>
          <cell r="C26">
            <v>-1.0724199999999999</v>
          </cell>
          <cell r="D26">
            <v>-3.3509600000000002</v>
          </cell>
          <cell r="E26">
            <v>-2.8820999999999999</v>
          </cell>
          <cell r="F26">
            <v>-5.9056499999999996</v>
          </cell>
          <cell r="G26">
            <v>-0.61068</v>
          </cell>
          <cell r="H26">
            <v>0</v>
          </cell>
          <cell r="I26">
            <v>-3.75048</v>
          </cell>
        </row>
        <row r="27">
          <cell r="B27">
            <v>-805.74318399000003</v>
          </cell>
          <cell r="C27">
            <v>4789.434754429999</v>
          </cell>
          <cell r="D27">
            <v>274.44968070999994</v>
          </cell>
          <cell r="E27">
            <v>8309.5174271499982</v>
          </cell>
          <cell r="F27">
            <v>14817.06310021</v>
          </cell>
          <cell r="G27">
            <v>2180.8724282600006</v>
          </cell>
          <cell r="H27">
            <v>-743.25092323000001</v>
          </cell>
          <cell r="I27">
            <v>2069.5473970600001</v>
          </cell>
        </row>
        <row r="28">
          <cell r="B28">
            <v>3763.9875257382341</v>
          </cell>
          <cell r="C28">
            <v>2484.6575321878577</v>
          </cell>
          <cell r="D28">
            <v>6889.8255497967384</v>
          </cell>
          <cell r="E28">
            <v>3460.7014399661352</v>
          </cell>
          <cell r="F28">
            <v>1229.8712806505282</v>
          </cell>
          <cell r="G28">
            <v>73.325487775360003</v>
          </cell>
          <cell r="H28">
            <v>-378.69484886772199</v>
          </cell>
          <cell r="I28">
            <v>786.94980035375102</v>
          </cell>
        </row>
        <row r="29">
          <cell r="B29">
            <v>-4623.3500259045804</v>
          </cell>
          <cell r="C29">
            <v>2330.0333543679726</v>
          </cell>
          <cell r="D29">
            <v>7641.4381931487605</v>
          </cell>
          <cell r="E29">
            <v>-1539.3879243653928</v>
          </cell>
          <cell r="F29">
            <v>-5941.5703397898933</v>
          </cell>
          <cell r="G29">
            <v>252.42567126928</v>
          </cell>
          <cell r="H29">
            <v>35.236673018946</v>
          </cell>
          <cell r="I29">
            <v>-718.76032735776698</v>
          </cell>
        </row>
        <row r="30">
          <cell r="B30">
            <v>11182.586555599264</v>
          </cell>
          <cell r="C30">
            <v>-946.45303574925367</v>
          </cell>
          <cell r="D30">
            <v>1950.7436239273175</v>
          </cell>
          <cell r="E30">
            <v>3009.7991088730764</v>
          </cell>
          <cell r="F30">
            <v>-9872.816595381395</v>
          </cell>
          <cell r="G30">
            <v>101.13657865824</v>
          </cell>
          <cell r="H30">
            <v>-20.099583213608</v>
          </cell>
          <cell r="I30">
            <v>-1210.535500096636</v>
          </cell>
        </row>
        <row r="31">
          <cell r="B31">
            <v>-2706.5771295499999</v>
          </cell>
          <cell r="C31">
            <v>1008.75347198</v>
          </cell>
          <cell r="D31">
            <v>2787.7903289400001</v>
          </cell>
          <cell r="E31">
            <v>7447.8432637899996</v>
          </cell>
          <cell r="F31">
            <v>-428.04330248999997</v>
          </cell>
          <cell r="G31">
            <v>-15.34309096</v>
          </cell>
          <cell r="H31">
            <v>-104.78145594999999</v>
          </cell>
          <cell r="I31">
            <v>-748.05632531000003</v>
          </cell>
        </row>
        <row r="32">
          <cell r="B32">
            <v>-757.05481509000003</v>
          </cell>
          <cell r="C32">
            <v>-1067.3465633200001</v>
          </cell>
          <cell r="D32">
            <v>10.10387031</v>
          </cell>
          <cell r="E32">
            <v>4761.5545479800003</v>
          </cell>
          <cell r="F32">
            <v>-697.18515851999996</v>
          </cell>
          <cell r="G32">
            <v>122.94839225</v>
          </cell>
          <cell r="H32">
            <v>947.54778855999996</v>
          </cell>
          <cell r="I32">
            <v>1044.7533871600001</v>
          </cell>
        </row>
        <row r="33">
          <cell r="B33">
            <v>-1815.3489900100001</v>
          </cell>
          <cell r="C33">
            <v>1216.0282204800001</v>
          </cell>
          <cell r="D33">
            <v>820.96345737000001</v>
          </cell>
          <cell r="E33">
            <v>1816.5171803400001</v>
          </cell>
          <cell r="F33">
            <v>-513.77511074999995</v>
          </cell>
          <cell r="G33">
            <v>50.929327090000001</v>
          </cell>
          <cell r="H33">
            <v>6.9328561300000002</v>
          </cell>
          <cell r="I33">
            <v>585.33978880999996</v>
          </cell>
        </row>
        <row r="34">
          <cell r="B34">
            <v>5044.2431207829177</v>
          </cell>
          <cell r="C34">
            <v>5025.6729799465775</v>
          </cell>
          <cell r="D34">
            <v>20100.86502349281</v>
          </cell>
          <cell r="E34">
            <v>18957.027616583822</v>
          </cell>
          <cell r="F34">
            <v>-16223.519226280761</v>
          </cell>
          <cell r="G34">
            <v>585.4223660828801</v>
          </cell>
          <cell r="H34">
            <v>486.14142967761597</v>
          </cell>
          <cell r="I34">
            <v>-260.30917644065187</v>
          </cell>
        </row>
        <row r="35">
          <cell r="B35">
            <v>-23.283550999999999</v>
          </cell>
          <cell r="C35">
            <v>2.9031729999999998</v>
          </cell>
          <cell r="D35">
            <v>-245.747433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107.35778358</v>
          </cell>
          <cell r="C36">
            <v>-278.35860460999999</v>
          </cell>
          <cell r="D36">
            <v>-123.9421292</v>
          </cell>
          <cell r="E36">
            <v>192.51280965999999</v>
          </cell>
          <cell r="F36">
            <v>1609.6733340000001</v>
          </cell>
          <cell r="G36">
            <v>-23.742954999999998</v>
          </cell>
          <cell r="H36">
            <v>-11.061688</v>
          </cell>
          <cell r="I36">
            <v>-90.833753000000002</v>
          </cell>
        </row>
        <row r="37">
          <cell r="B37">
            <v>6223.4786794499996</v>
          </cell>
          <cell r="C37">
            <v>12124.787665088148</v>
          </cell>
          <cell r="D37">
            <v>11833.195283615816</v>
          </cell>
          <cell r="E37">
            <v>11732.879396287442</v>
          </cell>
          <cell r="F37">
            <v>3970.9072413530935</v>
          </cell>
          <cell r="G37">
            <v>-269.41144078600001</v>
          </cell>
          <cell r="H37">
            <v>-211.8376963</v>
          </cell>
          <cell r="I37">
            <v>-1257.4640749151999</v>
          </cell>
        </row>
        <row r="38">
          <cell r="B38">
            <v>980.18225969999003</v>
          </cell>
          <cell r="C38">
            <v>556.98218211000005</v>
          </cell>
          <cell r="D38">
            <v>8488.7489465800008</v>
          </cell>
          <cell r="E38">
            <v>7119.2738926499997</v>
          </cell>
          <cell r="F38">
            <v>-774.25478010999996</v>
          </cell>
          <cell r="G38">
            <v>330.62249777</v>
          </cell>
          <cell r="H38">
            <v>660.83021073999998</v>
          </cell>
          <cell r="I38">
            <v>1378.0795787</v>
          </cell>
        </row>
        <row r="39">
          <cell r="B39">
            <v>1109.1607742799999</v>
          </cell>
          <cell r="C39">
            <v>1731.5219261100001</v>
          </cell>
          <cell r="D39">
            <v>2036.3291332199999</v>
          </cell>
          <cell r="E39">
            <v>7160.24439162</v>
          </cell>
          <cell r="F39">
            <v>5970.7514572299997</v>
          </cell>
          <cell r="G39">
            <v>212.19940115</v>
          </cell>
          <cell r="H39">
            <v>386.22910904999998</v>
          </cell>
          <cell r="I39">
            <v>1886.90563744</v>
          </cell>
        </row>
        <row r="40">
          <cell r="B40">
            <v>2304.9842989200001</v>
          </cell>
          <cell r="C40">
            <v>6747.68707576</v>
          </cell>
          <cell r="D40">
            <v>2683.9386160399999</v>
          </cell>
          <cell r="E40">
            <v>1354.5196100000001</v>
          </cell>
          <cell r="F40">
            <v>527.39643644</v>
          </cell>
          <cell r="G40">
            <v>-270.62178485999999</v>
          </cell>
          <cell r="H40">
            <v>-558.14900038999997</v>
          </cell>
          <cell r="I40">
            <v>-2123.2100904099998</v>
          </cell>
        </row>
        <row r="41">
          <cell r="B41">
            <v>10617.806012349991</v>
          </cell>
          <cell r="C41">
            <v>21160.978849068149</v>
          </cell>
          <cell r="D41">
            <v>25042.211979455817</v>
          </cell>
          <cell r="E41">
            <v>27366.917290557441</v>
          </cell>
          <cell r="F41">
            <v>9694.8003549130935</v>
          </cell>
          <cell r="G41">
            <v>2.7886732740000184</v>
          </cell>
          <cell r="H41">
            <v>277.07262309999999</v>
          </cell>
          <cell r="I41">
            <v>-115.68894918519982</v>
          </cell>
        </row>
        <row r="42">
          <cell r="B42">
            <v>2806.1576575899999</v>
          </cell>
          <cell r="C42">
            <v>2402.7658010199998</v>
          </cell>
          <cell r="D42">
            <v>11276.946675839999</v>
          </cell>
          <cell r="E42">
            <v>-15513.14248615</v>
          </cell>
          <cell r="F42">
            <v>-1548.4003889799999</v>
          </cell>
          <cell r="G42">
            <v>-119.27315272</v>
          </cell>
          <cell r="H42">
            <v>91.513277079999995</v>
          </cell>
          <cell r="I42">
            <v>-160.88198890999999</v>
          </cell>
        </row>
        <row r="43">
          <cell r="B43">
            <v>461.37747250000001</v>
          </cell>
          <cell r="C43">
            <v>398.08980294000003</v>
          </cell>
          <cell r="D43">
            <v>445.38484468000001</v>
          </cell>
          <cell r="E43">
            <v>279.57290075999998</v>
          </cell>
          <cell r="F43">
            <v>179.35599839</v>
          </cell>
          <cell r="G43">
            <v>51.961956639999997</v>
          </cell>
          <cell r="H43">
            <v>161.87357890000001</v>
          </cell>
          <cell r="I43">
            <v>701.23941438999998</v>
          </cell>
        </row>
        <row r="44">
          <cell r="B44">
            <v>2439.6184416000001</v>
          </cell>
          <cell r="C44">
            <v>2125.5403767399998</v>
          </cell>
          <cell r="D44">
            <v>-586.61052203999998</v>
          </cell>
          <cell r="E44">
            <v>-2372.8731670100001</v>
          </cell>
          <cell r="F44">
            <v>-1773.68029181</v>
          </cell>
          <cell r="G44">
            <v>-278.71453000000002</v>
          </cell>
          <cell r="H44">
            <v>-208.77082174</v>
          </cell>
          <cell r="I44">
            <v>-1060.9148927700001</v>
          </cell>
        </row>
        <row r="45">
          <cell r="B45">
            <v>2021.994919</v>
          </cell>
          <cell r="C45">
            <v>55.511080999999997</v>
          </cell>
          <cell r="D45">
            <v>0</v>
          </cell>
          <cell r="E45">
            <v>0</v>
          </cell>
          <cell r="F45">
            <v>545.40147290000004</v>
          </cell>
          <cell r="G45">
            <v>0.80496190999999995</v>
          </cell>
          <cell r="H45">
            <v>4.1323331100000003</v>
          </cell>
          <cell r="I45">
            <v>55.426217809999997</v>
          </cell>
        </row>
      </sheetData>
      <sheetData sheetId="9">
        <row r="45">
          <cell r="G45">
            <v>957</v>
          </cell>
          <cell r="H45">
            <v>950</v>
          </cell>
        </row>
      </sheetData>
      <sheetData sheetId="10">
        <row r="3">
          <cell r="B3">
            <v>3941.0735936000001</v>
          </cell>
          <cell r="C3">
            <v>1723.7370261999999</v>
          </cell>
          <cell r="D3">
            <v>1028.2938962000001</v>
          </cell>
          <cell r="E3">
            <v>2153.8873558</v>
          </cell>
          <cell r="F3">
            <v>4080.4238558000002</v>
          </cell>
          <cell r="G3">
            <v>0</v>
          </cell>
          <cell r="H3">
            <v>0</v>
          </cell>
          <cell r="I3">
            <v>2523.7532763999998</v>
          </cell>
          <cell r="L3">
            <v>19.27577762</v>
          </cell>
          <cell r="M3">
            <v>20.453448999999999</v>
          </cell>
          <cell r="N3">
            <v>10.550413000000001</v>
          </cell>
          <cell r="O3">
            <v>34.625281559999998</v>
          </cell>
          <cell r="P3">
            <v>68.967515000000006</v>
          </cell>
          <cell r="Q3">
            <v>0</v>
          </cell>
          <cell r="R3">
            <v>0</v>
          </cell>
          <cell r="S3">
            <v>27.454352</v>
          </cell>
        </row>
        <row r="4">
          <cell r="B4">
            <v>2.8093300000000001</v>
          </cell>
          <cell r="C4">
            <v>10.99863</v>
          </cell>
          <cell r="D4">
            <v>16.350345000000001</v>
          </cell>
          <cell r="E4">
            <v>19.200392000000001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L4"/>
          <cell r="M4"/>
          <cell r="N4"/>
          <cell r="O4"/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L5">
            <v>106.0686202</v>
          </cell>
          <cell r="M5">
            <v>120.5305501</v>
          </cell>
          <cell r="N5">
            <v>132.7982007</v>
          </cell>
          <cell r="O5">
            <v>215.55390019999999</v>
          </cell>
          <cell r="P5" t="str">
            <v/>
          </cell>
          <cell r="Q5"/>
          <cell r="R5"/>
          <cell r="S5"/>
        </row>
        <row r="6">
          <cell r="B6">
            <v>1231.9109850999998</v>
          </cell>
          <cell r="C6">
            <v>739.64977669999996</v>
          </cell>
          <cell r="D6">
            <v>1098.429316</v>
          </cell>
          <cell r="E6">
            <v>1499.2948750999999</v>
          </cell>
          <cell r="F6">
            <v>1715.9333770999999</v>
          </cell>
          <cell r="G6">
            <v>0</v>
          </cell>
          <cell r="H6">
            <v>0</v>
          </cell>
          <cell r="I6">
            <v>181.17281589999999</v>
          </cell>
          <cell r="L6">
            <v>0</v>
          </cell>
          <cell r="M6">
            <v>0</v>
          </cell>
          <cell r="N6"/>
          <cell r="O6" t="str">
            <v/>
          </cell>
          <cell r="P6" t="str">
            <v/>
          </cell>
          <cell r="Q6"/>
          <cell r="R6"/>
          <cell r="S6"/>
        </row>
        <row r="7">
          <cell r="B7">
            <v>102.0140402</v>
          </cell>
          <cell r="C7">
            <v>64.5383195</v>
          </cell>
          <cell r="D7">
            <v>34.418862599999997</v>
          </cell>
          <cell r="E7">
            <v>11.713782</v>
          </cell>
          <cell r="F7">
            <v>21.327816800000001</v>
          </cell>
          <cell r="G7">
            <v>0</v>
          </cell>
          <cell r="H7">
            <v>0</v>
          </cell>
          <cell r="I7">
            <v>0.5147832</v>
          </cell>
          <cell r="L7">
            <v>3908.4660351100001</v>
          </cell>
          <cell r="M7">
            <v>1047.0436016000001</v>
          </cell>
          <cell r="N7">
            <v>2617</v>
          </cell>
          <cell r="O7">
            <v>1871.7280343899999</v>
          </cell>
          <cell r="P7">
            <v>4526.9481734999999</v>
          </cell>
          <cell r="Q7">
            <v>0</v>
          </cell>
          <cell r="R7">
            <v>0</v>
          </cell>
          <cell r="S7">
            <v>2239.7317360000002</v>
          </cell>
        </row>
        <row r="8">
          <cell r="B8">
            <v>1594.7360982999999</v>
          </cell>
          <cell r="C8">
            <v>581.09823359999996</v>
          </cell>
          <cell r="D8">
            <v>747.07916790000002</v>
          </cell>
          <cell r="E8">
            <v>332.86449199999998</v>
          </cell>
          <cell r="F8">
            <v>1517.6286848</v>
          </cell>
          <cell r="G8">
            <v>0</v>
          </cell>
          <cell r="H8">
            <v>0</v>
          </cell>
          <cell r="I8">
            <v>604.20029729999999</v>
          </cell>
          <cell r="L8">
            <v>83.284770099999989</v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  <cell r="Q8"/>
          <cell r="R8"/>
          <cell r="S8"/>
        </row>
        <row r="9">
          <cell r="B9">
            <v>927.83521929999995</v>
          </cell>
          <cell r="C9">
            <v>266.4910471</v>
          </cell>
          <cell r="D9">
            <v>478.482303</v>
          </cell>
          <cell r="E9">
            <v>281.57909510000002</v>
          </cell>
          <cell r="F9">
            <v>625.19865159999995</v>
          </cell>
          <cell r="G9">
            <v>0</v>
          </cell>
          <cell r="H9">
            <v>0</v>
          </cell>
          <cell r="I9">
            <v>128.7783685</v>
          </cell>
          <cell r="L9">
            <v>254.35453899999999</v>
          </cell>
          <cell r="M9">
            <v>576.690966</v>
          </cell>
          <cell r="N9">
            <v>392.722668</v>
          </cell>
          <cell r="O9">
            <v>489.04871000000003</v>
          </cell>
          <cell r="P9">
            <v>837.60212000000001</v>
          </cell>
          <cell r="Q9">
            <v>0</v>
          </cell>
          <cell r="R9">
            <v>0</v>
          </cell>
          <cell r="S9">
            <v>410.25455899999997</v>
          </cell>
        </row>
        <row r="10">
          <cell r="B10">
            <v>13701.0500964</v>
          </cell>
          <cell r="C10">
            <v>7702.0133272799994</v>
          </cell>
          <cell r="D10">
            <v>12003.749839399999</v>
          </cell>
          <cell r="E10">
            <v>9322.9159397900003</v>
          </cell>
          <cell r="F10">
            <v>24816.653343673501</v>
          </cell>
          <cell r="G10">
            <v>0</v>
          </cell>
          <cell r="H10">
            <v>0</v>
          </cell>
          <cell r="I10">
            <v>15067.862647800001</v>
          </cell>
          <cell r="L10">
            <v>891.73726739999995</v>
          </cell>
          <cell r="M10">
            <v>391.01909619999998</v>
          </cell>
          <cell r="N10">
            <v>355</v>
          </cell>
          <cell r="O10">
            <v>284.21808950000002</v>
          </cell>
          <cell r="P10">
            <v>327.31926299999998</v>
          </cell>
          <cell r="Q10">
            <v>0</v>
          </cell>
          <cell r="R10">
            <v>0</v>
          </cell>
          <cell r="S10">
            <v>262.54027129999997</v>
          </cell>
        </row>
        <row r="11">
          <cell r="B11">
            <v>91.750883799999997</v>
          </cell>
          <cell r="C11">
            <v>160.71370920000001</v>
          </cell>
          <cell r="D11">
            <v>24.45168</v>
          </cell>
          <cell r="E11">
            <v>71.289640800000001</v>
          </cell>
          <cell r="F11">
            <v>60.379781999999999</v>
          </cell>
          <cell r="G11">
            <v>0</v>
          </cell>
          <cell r="H11">
            <v>0</v>
          </cell>
          <cell r="I11">
            <v>0</v>
          </cell>
          <cell r="L11"/>
          <cell r="M11"/>
          <cell r="N11"/>
          <cell r="O11">
            <v>0</v>
          </cell>
          <cell r="P11">
            <v>37.623055999999998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274.75993999999997</v>
          </cell>
          <cell r="C12">
            <v>61.446460799999997</v>
          </cell>
          <cell r="D12">
            <v>76.937946400000001</v>
          </cell>
          <cell r="E12">
            <v>206.78879309999999</v>
          </cell>
          <cell r="F12">
            <v>305.101023</v>
          </cell>
          <cell r="G12">
            <v>0</v>
          </cell>
          <cell r="H12">
            <v>0</v>
          </cell>
          <cell r="I12">
            <v>215.8359624</v>
          </cell>
          <cell r="L12">
            <v>11460.456447750001</v>
          </cell>
          <cell r="M12">
            <v>4856.0274811999998</v>
          </cell>
          <cell r="N12">
            <v>5511</v>
          </cell>
          <cell r="O12">
            <v>5253.4089360999997</v>
          </cell>
          <cell r="P12">
            <v>7620.1423359999999</v>
          </cell>
          <cell r="Q12">
            <v>0</v>
          </cell>
          <cell r="R12">
            <v>0</v>
          </cell>
          <cell r="S12">
            <v>3030.2202695999999</v>
          </cell>
        </row>
        <row r="13">
          <cell r="B13">
            <v>261.6917138</v>
          </cell>
          <cell r="C13">
            <v>116.639843</v>
          </cell>
          <cell r="D13">
            <v>145.5264267</v>
          </cell>
          <cell r="E13">
            <v>56.450716200000002</v>
          </cell>
          <cell r="F13">
            <v>93.305978300000007</v>
          </cell>
          <cell r="G13">
            <v>0</v>
          </cell>
          <cell r="H13">
            <v>0</v>
          </cell>
          <cell r="I13">
            <v>56.337508999999997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156.86207569999999</v>
          </cell>
          <cell r="C14">
            <v>62.2161069</v>
          </cell>
          <cell r="D14">
            <v>28.926016600000001</v>
          </cell>
          <cell r="E14">
            <v>87.229990900000004</v>
          </cell>
          <cell r="F14">
            <v>84.824819000000005</v>
          </cell>
          <cell r="G14">
            <v>0</v>
          </cell>
          <cell r="H14">
            <v>0</v>
          </cell>
          <cell r="I14">
            <v>0</v>
          </cell>
          <cell r="L14">
            <v>262.85804100000001</v>
          </cell>
          <cell r="M14">
            <v>113.810687</v>
          </cell>
          <cell r="N14">
            <v>122.856077</v>
          </cell>
          <cell r="O14">
            <v>101.486491</v>
          </cell>
          <cell r="P14">
            <v>254.23510400000001</v>
          </cell>
          <cell r="Q14">
            <v>0</v>
          </cell>
          <cell r="R14">
            <v>0</v>
          </cell>
          <cell r="S14">
            <v>86.986361000000002</v>
          </cell>
        </row>
        <row r="15">
          <cell r="B15">
            <v>19.465911999999999</v>
          </cell>
          <cell r="C15">
            <v>13.506864</v>
          </cell>
          <cell r="D15">
            <v>1.3962224000000001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L15">
            <v>109.680708</v>
          </cell>
          <cell r="M15">
            <v>29.800239999999999</v>
          </cell>
          <cell r="N15">
            <v>19.443000000000001</v>
          </cell>
          <cell r="O15">
            <v>17.240846999999999</v>
          </cell>
          <cell r="P15">
            <v>127.230279</v>
          </cell>
          <cell r="Q15">
            <v>0</v>
          </cell>
          <cell r="R15">
            <v>0</v>
          </cell>
          <cell r="S15">
            <v>59.218755000000002</v>
          </cell>
        </row>
        <row r="16">
          <cell r="B16">
            <v>1996.3865498</v>
          </cell>
          <cell r="C16">
            <v>1306.42615</v>
          </cell>
          <cell r="D16">
            <v>1500.9681204000001</v>
          </cell>
          <cell r="E16">
            <v>1131.4922842000001</v>
          </cell>
          <cell r="F16">
            <v>2195.3112741999998</v>
          </cell>
          <cell r="G16">
            <v>0</v>
          </cell>
          <cell r="H16">
            <v>0</v>
          </cell>
          <cell r="I16">
            <v>872.84013930000003</v>
          </cell>
          <cell r="L16">
            <v>11.363256</v>
          </cell>
          <cell r="M16">
            <v>18.527557999999999</v>
          </cell>
          <cell r="N16">
            <v>8.0215641000000009</v>
          </cell>
          <cell r="O16">
            <v>0</v>
          </cell>
          <cell r="P16">
            <v>9.3369079999999993</v>
          </cell>
          <cell r="Q16">
            <v>0</v>
          </cell>
          <cell r="R16">
            <v>0</v>
          </cell>
          <cell r="S16">
            <v>37.003090999999998</v>
          </cell>
        </row>
        <row r="17">
          <cell r="B17">
            <v>91.591498999999999</v>
          </cell>
          <cell r="C17">
            <v>53.240101199999998</v>
          </cell>
          <cell r="D17">
            <v>35.8576634</v>
          </cell>
          <cell r="E17">
            <v>72.9997027</v>
          </cell>
          <cell r="F17">
            <v>159.9455087</v>
          </cell>
          <cell r="G17">
            <v>0</v>
          </cell>
          <cell r="H17">
            <v>0</v>
          </cell>
          <cell r="I17">
            <v>49.566352999999999</v>
          </cell>
          <cell r="L17">
            <v>564.34682199999997</v>
          </cell>
          <cell r="M17">
            <v>412.90492399999999</v>
          </cell>
          <cell r="N17">
            <v>606.32574899999997</v>
          </cell>
          <cell r="O17">
            <v>923.09528599999999</v>
          </cell>
          <cell r="P17">
            <v>1419.3181</v>
          </cell>
          <cell r="Q17">
            <v>0</v>
          </cell>
          <cell r="R17">
            <v>0</v>
          </cell>
          <cell r="S17">
            <v>376.20727799999997</v>
          </cell>
        </row>
        <row r="18">
          <cell r="B18">
            <v>133.06042390000002</v>
          </cell>
          <cell r="C18">
            <v>128.8614565</v>
          </cell>
          <cell r="D18">
            <v>45.016567199999997</v>
          </cell>
          <cell r="E18">
            <v>31.72232</v>
          </cell>
          <cell r="F18">
            <v>31.106777900000001</v>
          </cell>
          <cell r="G18">
            <v>0</v>
          </cell>
          <cell r="H18">
            <v>0</v>
          </cell>
          <cell r="I18">
            <v>12.679771199999999</v>
          </cell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</row>
        <row r="19">
          <cell r="B19">
            <v>31.014520999999998</v>
          </cell>
          <cell r="C19">
            <v>8.5153047999999991</v>
          </cell>
          <cell r="D19">
            <v>33.416668799999997</v>
          </cell>
          <cell r="E19">
            <v>5.3700098000000001</v>
          </cell>
          <cell r="F19">
            <v>80.062963999999994</v>
          </cell>
          <cell r="G19">
            <v>0</v>
          </cell>
          <cell r="H19">
            <v>0</v>
          </cell>
          <cell r="I19">
            <v>0</v>
          </cell>
          <cell r="L19">
            <v>21.986821600000003</v>
          </cell>
          <cell r="M19">
            <v>1.6576105999999999</v>
          </cell>
          <cell r="N19">
            <v>10.338371799999999</v>
          </cell>
          <cell r="O19">
            <v>4.0874353000000001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377.13030220999997</v>
          </cell>
          <cell r="C20">
            <v>665.3142818</v>
          </cell>
          <cell r="D20">
            <v>362.88509759999999</v>
          </cell>
          <cell r="E20">
            <v>548.00913549999996</v>
          </cell>
          <cell r="F20">
            <v>1000.7518295</v>
          </cell>
          <cell r="G20">
            <v>0</v>
          </cell>
          <cell r="H20">
            <v>0</v>
          </cell>
          <cell r="I20">
            <v>1096.8387627</v>
          </cell>
          <cell r="L20">
            <v>0</v>
          </cell>
          <cell r="M20">
            <v>0</v>
          </cell>
          <cell r="N20">
            <v>0</v>
          </cell>
          <cell r="O20">
            <v>1.2014020000000001</v>
          </cell>
          <cell r="P20">
            <v>13.4154</v>
          </cell>
          <cell r="Q20">
            <v>0</v>
          </cell>
          <cell r="R20">
            <v>0</v>
          </cell>
          <cell r="S20">
            <v>5.4289319999999996</v>
          </cell>
        </row>
        <row r="21">
          <cell r="B21">
            <v>20994.069590509993</v>
          </cell>
          <cell r="C21">
            <v>11941.669612379997</v>
          </cell>
          <cell r="D21">
            <v>16633.892243400001</v>
          </cell>
          <cell r="E21">
            <v>13678.921169190004</v>
          </cell>
          <cell r="F21">
            <v>32707.531830573502</v>
          </cell>
          <cell r="G21">
            <v>0</v>
          </cell>
          <cell r="H21">
            <v>0</v>
          </cell>
          <cell r="I21">
            <v>18286.6274103</v>
          </cell>
          <cell r="L21">
            <v>198.372772</v>
          </cell>
          <cell r="M21">
            <v>216.956076</v>
          </cell>
          <cell r="N21">
            <v>61.681458999999997</v>
          </cell>
          <cell r="O21">
            <v>102.630651</v>
          </cell>
          <cell r="P21">
            <v>42.011375000000001</v>
          </cell>
          <cell r="Q21">
            <v>0</v>
          </cell>
          <cell r="R21">
            <v>0</v>
          </cell>
          <cell r="S21">
            <v>5.3489950000000004</v>
          </cell>
        </row>
        <row r="22">
          <cell r="B22">
            <v>462.91012449999999</v>
          </cell>
          <cell r="C22">
            <v>222.85597000000001</v>
          </cell>
          <cell r="D22">
            <v>95.894006599999997</v>
          </cell>
          <cell r="E22">
            <v>54.279689500000003</v>
          </cell>
          <cell r="F22">
            <v>133.19546360000001</v>
          </cell>
          <cell r="G22">
            <v>0</v>
          </cell>
          <cell r="H22">
            <v>0</v>
          </cell>
          <cell r="I22">
            <v>708.81227699999999</v>
          </cell>
          <cell r="L22">
            <v>26.746500000000001</v>
          </cell>
          <cell r="M22">
            <v>13.882400000000001</v>
          </cell>
          <cell r="N22">
            <v>24.867913900000001</v>
          </cell>
          <cell r="O22">
            <v>3.3512959000000002</v>
          </cell>
          <cell r="P22">
            <v>29.602659549999998</v>
          </cell>
          <cell r="Q22">
            <v>0</v>
          </cell>
          <cell r="R22">
            <v>0</v>
          </cell>
          <cell r="S22">
            <v>5.6398793999999999</v>
          </cell>
        </row>
        <row r="23">
          <cell r="B23">
            <v>920.2822506</v>
          </cell>
          <cell r="C23">
            <v>678.29230559999996</v>
          </cell>
          <cell r="D23">
            <v>1158.1736995000001</v>
          </cell>
          <cell r="E23">
            <v>485.2417418</v>
          </cell>
          <cell r="F23">
            <v>232.0629994</v>
          </cell>
          <cell r="G23">
            <v>0</v>
          </cell>
          <cell r="H23">
            <v>0</v>
          </cell>
          <cell r="I23">
            <v>871.34775809999996</v>
          </cell>
          <cell r="L23">
            <v>0</v>
          </cell>
          <cell r="M23">
            <v>0</v>
          </cell>
          <cell r="N23">
            <v>0</v>
          </cell>
          <cell r="O23" t="str">
            <v/>
          </cell>
          <cell r="P23" t="str">
            <v/>
          </cell>
          <cell r="Q23"/>
          <cell r="R23"/>
          <cell r="S23"/>
        </row>
        <row r="24">
          <cell r="B24">
            <v>1624.6125438499998</v>
          </cell>
          <cell r="C24">
            <v>1019.7363395</v>
          </cell>
          <cell r="D24">
            <v>1828.0275024</v>
          </cell>
          <cell r="E24">
            <v>889.67330200000004</v>
          </cell>
          <cell r="F24">
            <v>371.6890851</v>
          </cell>
          <cell r="G24">
            <v>0</v>
          </cell>
          <cell r="H24">
            <v>0</v>
          </cell>
          <cell r="I24">
            <v>647.96102089999999</v>
          </cell>
          <cell r="L24">
            <v>2470.4918959000001</v>
          </cell>
          <cell r="M24">
            <v>579.78826189999995</v>
          </cell>
          <cell r="N24">
            <v>1664.6100119</v>
          </cell>
          <cell r="O24">
            <v>2429.1642253999999</v>
          </cell>
          <cell r="P24">
            <v>2977.7738027</v>
          </cell>
          <cell r="Q24">
            <v>0</v>
          </cell>
          <cell r="R24">
            <v>0</v>
          </cell>
          <cell r="S24">
            <v>784.59590730000002</v>
          </cell>
        </row>
        <row r="25">
          <cell r="B25">
            <v>5.3913960000000003</v>
          </cell>
          <cell r="C25">
            <v>3.3696225000000002</v>
          </cell>
          <cell r="D25">
            <v>2.4063281999999999</v>
          </cell>
          <cell r="E25">
            <v>9.2431278999999993</v>
          </cell>
          <cell r="F25">
            <v>1.5148188</v>
          </cell>
          <cell r="G25">
            <v>0</v>
          </cell>
          <cell r="H25">
            <v>0</v>
          </cell>
          <cell r="I25">
            <v>1.3066339</v>
          </cell>
          <cell r="L25"/>
          <cell r="M25"/>
          <cell r="N25">
            <v>0</v>
          </cell>
          <cell r="O25">
            <v>0</v>
          </cell>
          <cell r="P25">
            <v>56.932684199999997</v>
          </cell>
          <cell r="Q25">
            <v>0</v>
          </cell>
          <cell r="R25">
            <v>0</v>
          </cell>
          <cell r="S25">
            <v>17.860553100000001</v>
          </cell>
        </row>
        <row r="26">
          <cell r="B26">
            <v>3013.1963149499998</v>
          </cell>
          <cell r="C26">
            <v>1924.2542376000001</v>
          </cell>
          <cell r="D26">
            <v>3084.5015367000001</v>
          </cell>
          <cell r="E26">
            <v>1438.4378612</v>
          </cell>
          <cell r="F26">
            <v>738.46236689999989</v>
          </cell>
          <cell r="G26">
            <v>0</v>
          </cell>
          <cell r="H26">
            <v>0</v>
          </cell>
          <cell r="I26">
            <v>2229.4276899000001</v>
          </cell>
          <cell r="L26">
            <v>0</v>
          </cell>
          <cell r="M26">
            <v>0</v>
          </cell>
          <cell r="N26">
            <v>0</v>
          </cell>
          <cell r="O26">
            <v>46.925153999999999</v>
          </cell>
          <cell r="P26">
            <v>29.32</v>
          </cell>
          <cell r="Q26">
            <v>0</v>
          </cell>
          <cell r="R26">
            <v>0</v>
          </cell>
          <cell r="S26">
            <v>3.9315408000000001</v>
          </cell>
        </row>
        <row r="27">
          <cell r="B27">
            <v>804.39251730000001</v>
          </cell>
          <cell r="C27">
            <v>233.16987370000001</v>
          </cell>
          <cell r="D27">
            <v>488.71637851000003</v>
          </cell>
          <cell r="E27">
            <v>878.04030160000002</v>
          </cell>
          <cell r="F27">
            <v>455.20383989999999</v>
          </cell>
          <cell r="G27">
            <v>0</v>
          </cell>
          <cell r="H27">
            <v>0</v>
          </cell>
          <cell r="I27">
            <v>59.878097599999997</v>
          </cell>
          <cell r="L27">
            <v>1544.2379255999999</v>
          </cell>
          <cell r="M27">
            <v>765.14405509999995</v>
          </cell>
          <cell r="N27">
            <v>710.05199319999997</v>
          </cell>
          <cell r="O27">
            <v>1287.2872921000001</v>
          </cell>
          <cell r="P27">
            <v>0</v>
          </cell>
          <cell r="Q27">
            <v>0</v>
          </cell>
          <cell r="R27">
            <v>0</v>
          </cell>
          <cell r="S27">
            <v>226.5360326</v>
          </cell>
        </row>
        <row r="28">
          <cell r="B28">
            <v>2585.1936876</v>
          </cell>
          <cell r="C28">
            <v>466.89757479999997</v>
          </cell>
          <cell r="D28">
            <v>405.75462549999997</v>
          </cell>
          <cell r="E28">
            <v>1247.8515385000001</v>
          </cell>
          <cell r="F28">
            <v>513.14853789999995</v>
          </cell>
          <cell r="G28">
            <v>0</v>
          </cell>
          <cell r="H28">
            <v>0</v>
          </cell>
          <cell r="I28">
            <v>142.42638969999999</v>
          </cell>
          <cell r="L28">
            <v>244.71363199999999</v>
          </cell>
          <cell r="M28">
            <v>40.884903000000001</v>
          </cell>
          <cell r="N28">
            <v>97.228167499999998</v>
          </cell>
          <cell r="O28">
            <v>191.46623299999999</v>
          </cell>
          <cell r="P28">
            <v>354.230413</v>
          </cell>
          <cell r="Q28">
            <v>0</v>
          </cell>
          <cell r="R28">
            <v>0</v>
          </cell>
          <cell r="S28">
            <v>170.72323399999999</v>
          </cell>
        </row>
        <row r="29">
          <cell r="B29">
            <v>4159.5649434999996</v>
          </cell>
          <cell r="C29">
            <v>391.89024840000002</v>
          </cell>
          <cell r="D29">
            <v>1092.8271612999999</v>
          </cell>
          <cell r="E29">
            <v>2000.5806015000001</v>
          </cell>
          <cell r="F29">
            <v>119.5696956</v>
          </cell>
          <cell r="G29">
            <v>0</v>
          </cell>
          <cell r="H29">
            <v>0</v>
          </cell>
          <cell r="I29">
            <v>61.841810000000002</v>
          </cell>
          <cell r="L29">
            <v>1222.4354699999999</v>
          </cell>
          <cell r="M29">
            <v>1046.6634759999999</v>
          </cell>
          <cell r="N29">
            <v>830.62478499999997</v>
          </cell>
          <cell r="O29">
            <v>339.51413500000001</v>
          </cell>
          <cell r="P29">
            <v>1584.9302740000001</v>
          </cell>
          <cell r="Q29">
            <v>0</v>
          </cell>
          <cell r="R29">
            <v>0</v>
          </cell>
          <cell r="S29">
            <v>1143.170396</v>
          </cell>
        </row>
        <row r="30">
          <cell r="B30">
            <v>1640.8435675999999</v>
          </cell>
          <cell r="C30">
            <v>416.59608700000001</v>
          </cell>
          <cell r="D30">
            <v>716.859421</v>
          </cell>
          <cell r="E30">
            <v>1137.419228</v>
          </cell>
          <cell r="F30">
            <v>229.40101329999999</v>
          </cell>
          <cell r="G30">
            <v>0</v>
          </cell>
          <cell r="H30">
            <v>0</v>
          </cell>
          <cell r="I30">
            <v>77.820472300000006</v>
          </cell>
          <cell r="L30">
            <v>48.489375000000003</v>
          </cell>
          <cell r="M30">
            <v>35.329996999999999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293.55774150000002</v>
          </cell>
          <cell r="C31">
            <v>0</v>
          </cell>
          <cell r="D31">
            <v>3.7568584999999999</v>
          </cell>
          <cell r="E31">
            <v>75.885796400000004</v>
          </cell>
          <cell r="F31">
            <v>0</v>
          </cell>
          <cell r="G31">
            <v>0</v>
          </cell>
          <cell r="H31">
            <v>0</v>
          </cell>
          <cell r="I31">
            <v>42.814790600000002</v>
          </cell>
          <cell r="L31">
            <v>45.470188299999997</v>
          </cell>
          <cell r="M31">
            <v>188.749436</v>
          </cell>
          <cell r="N31"/>
          <cell r="O31" t="str">
            <v/>
          </cell>
          <cell r="P31" t="str">
            <v/>
          </cell>
          <cell r="Q31"/>
          <cell r="R31"/>
          <cell r="S31"/>
        </row>
        <row r="32">
          <cell r="B32">
            <v>0</v>
          </cell>
          <cell r="C32">
            <v>0</v>
          </cell>
          <cell r="D32">
            <v>69.782360999999995</v>
          </cell>
          <cell r="E32">
            <v>78.586701000000005</v>
          </cell>
          <cell r="F32">
            <v>48.983719800000003</v>
          </cell>
          <cell r="G32">
            <v>0</v>
          </cell>
          <cell r="H32">
            <v>0</v>
          </cell>
          <cell r="I32">
            <v>41.219119900000003</v>
          </cell>
          <cell r="L32">
            <v>7813.8843063999993</v>
          </cell>
          <cell r="M32">
            <v>3531.1101877999999</v>
          </cell>
          <cell r="N32">
            <v>7456.4101862999996</v>
          </cell>
          <cell r="O32">
            <v>4674.3190713000004</v>
          </cell>
          <cell r="P32">
            <v>12185.9419105</v>
          </cell>
          <cell r="Q32">
            <v>0</v>
          </cell>
          <cell r="R32">
            <v>0</v>
          </cell>
          <cell r="S32">
            <v>8381.2449472999997</v>
          </cell>
        </row>
        <row r="33">
          <cell r="B33">
            <v>9483.5524574999999</v>
          </cell>
          <cell r="C33">
            <v>1508.5537838999999</v>
          </cell>
          <cell r="D33">
            <v>2777.6968058100001</v>
          </cell>
          <cell r="E33">
            <v>5418.3641669999997</v>
          </cell>
          <cell r="F33">
            <v>1366.3068064999998</v>
          </cell>
          <cell r="G33">
            <v>0</v>
          </cell>
          <cell r="H33">
            <v>0</v>
          </cell>
          <cell r="I33">
            <v>426.00068009999995</v>
          </cell>
          <cell r="L33">
            <v>1586.9152801</v>
          </cell>
          <cell r="M33">
            <v>1086.24516948</v>
          </cell>
          <cell r="N33">
            <v>1550.4359836000001</v>
          </cell>
          <cell r="O33">
            <v>1797.1111903000001</v>
          </cell>
          <cell r="P33">
            <v>3467.40610049</v>
          </cell>
          <cell r="Q33">
            <v>0</v>
          </cell>
          <cell r="R33">
            <v>0</v>
          </cell>
          <cell r="S33">
            <v>3245.6936135000001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342.55733930000002</v>
          </cell>
          <cell r="M34">
            <v>371.34042499999998</v>
          </cell>
          <cell r="N34">
            <v>399.66919100000001</v>
          </cell>
          <cell r="O34">
            <v>487.31516499999998</v>
          </cell>
          <cell r="P34">
            <v>1981.7597169999999</v>
          </cell>
          <cell r="Q34">
            <v>0</v>
          </cell>
          <cell r="R34">
            <v>0</v>
          </cell>
          <cell r="S34">
            <v>785.15972799999997</v>
          </cell>
        </row>
        <row r="35">
          <cell r="B35">
            <v>0</v>
          </cell>
          <cell r="C35">
            <v>0</v>
          </cell>
          <cell r="D35">
            <v>32.951799999999999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L35">
            <v>0</v>
          </cell>
          <cell r="M35">
            <v>0</v>
          </cell>
          <cell r="N35">
            <v>0.21140700000000001</v>
          </cell>
          <cell r="O35">
            <v>0.628355</v>
          </cell>
          <cell r="P35">
            <v>1.4701900000000001</v>
          </cell>
          <cell r="Q35">
            <v>0</v>
          </cell>
          <cell r="R35">
            <v>0</v>
          </cell>
          <cell r="S35">
            <v>0.67075499999999999</v>
          </cell>
        </row>
        <row r="36">
          <cell r="B36">
            <v>755.20152599999994</v>
          </cell>
          <cell r="C36">
            <v>404.02669250000002</v>
          </cell>
          <cell r="D36">
            <v>1877.2815089000001</v>
          </cell>
          <cell r="E36">
            <v>1245.9689449</v>
          </cell>
          <cell r="F36">
            <v>3674.4102116899999</v>
          </cell>
          <cell r="G36">
            <v>0</v>
          </cell>
          <cell r="H36">
            <v>0</v>
          </cell>
          <cell r="I36">
            <v>475.38441003000003</v>
          </cell>
          <cell r="L36">
            <v>997.850054</v>
          </cell>
          <cell r="M36">
            <v>239.92982000000001</v>
          </cell>
          <cell r="N36">
            <v>406.085983</v>
          </cell>
          <cell r="O36">
            <v>564.62105499999996</v>
          </cell>
          <cell r="P36">
            <v>786.41973399999995</v>
          </cell>
          <cell r="Q36">
            <v>0</v>
          </cell>
          <cell r="R36">
            <v>0</v>
          </cell>
          <cell r="S36">
            <v>313.14025700000002</v>
          </cell>
        </row>
        <row r="37">
          <cell r="B37">
            <v>91.162967399999999</v>
          </cell>
          <cell r="C37">
            <v>228.05057600000001</v>
          </cell>
          <cell r="D37">
            <v>161.24642800000001</v>
          </cell>
          <cell r="E37">
            <v>231.1095444</v>
          </cell>
          <cell r="F37">
            <v>305.91472340000001</v>
          </cell>
          <cell r="G37">
            <v>0</v>
          </cell>
          <cell r="H37">
            <v>0</v>
          </cell>
          <cell r="I37">
            <v>223.66406839999999</v>
          </cell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123.23885079999999</v>
          </cell>
          <cell r="C38">
            <v>65.803196600000007</v>
          </cell>
          <cell r="D38">
            <v>409.09287319999999</v>
          </cell>
          <cell r="E38">
            <v>287.10679190000002</v>
          </cell>
          <cell r="F38">
            <v>1635.3349107158001</v>
          </cell>
          <cell r="G38">
            <v>0</v>
          </cell>
          <cell r="H38">
            <v>0</v>
          </cell>
          <cell r="I38">
            <v>275.82508220699998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3.2203667999999999</v>
          </cell>
        </row>
        <row r="39">
          <cell r="B39">
            <v>118.2857751</v>
          </cell>
          <cell r="C39">
            <v>237.822453</v>
          </cell>
          <cell r="D39">
            <v>546.33670129999996</v>
          </cell>
          <cell r="E39">
            <v>601.44425220000005</v>
          </cell>
          <cell r="F39">
            <v>1234.8960931659401</v>
          </cell>
          <cell r="G39">
            <v>0</v>
          </cell>
          <cell r="H39">
            <v>0</v>
          </cell>
          <cell r="I39">
            <v>184.43521024</v>
          </cell>
          <cell r="L39"/>
          <cell r="M39"/>
          <cell r="N39"/>
          <cell r="O39"/>
          <cell r="P39">
            <v>0</v>
          </cell>
          <cell r="Q39">
            <v>0</v>
          </cell>
          <cell r="R39">
            <v>0</v>
          </cell>
          <cell r="S39">
            <v>2261.5124957769999</v>
          </cell>
        </row>
        <row r="40">
          <cell r="B40">
            <v>1087.8891192999999</v>
          </cell>
          <cell r="C40">
            <v>935.70291810000003</v>
          </cell>
          <cell r="D40">
            <v>2993.9575113999999</v>
          </cell>
          <cell r="E40">
            <v>2365.6295334000001</v>
          </cell>
          <cell r="F40">
            <v>6850.55593897174</v>
          </cell>
          <cell r="G40">
            <v>0</v>
          </cell>
          <cell r="H40">
            <v>0</v>
          </cell>
          <cell r="I40">
            <v>1159.3087708770001</v>
          </cell>
          <cell r="L40">
            <v>1506.4631528</v>
          </cell>
          <cell r="M40">
            <v>1173.7184471999999</v>
          </cell>
          <cell r="N40">
            <v>1566</v>
          </cell>
          <cell r="O40">
            <v>1815.5083964</v>
          </cell>
          <cell r="P40">
            <v>3741.9524645052402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7.6406530000000004</v>
          </cell>
          <cell r="C41">
            <v>70.454365199999998</v>
          </cell>
          <cell r="D41">
            <v>207.86916360000001</v>
          </cell>
          <cell r="E41">
            <v>235.67499330000001</v>
          </cell>
          <cell r="F41">
            <v>431.72696569999999</v>
          </cell>
          <cell r="G41">
            <v>0</v>
          </cell>
          <cell r="H41">
            <v>0</v>
          </cell>
          <cell r="I41">
            <v>0</v>
          </cell>
          <cell r="L41">
            <v>11.603073999999999</v>
          </cell>
          <cell r="M41">
            <v>7.3032599999999999</v>
          </cell>
          <cell r="N41">
            <v>45.849346500000003</v>
          </cell>
          <cell r="O41">
            <v>13.832857000000001</v>
          </cell>
          <cell r="P41">
            <v>16.471077999999999</v>
          </cell>
          <cell r="Q41">
            <v>0</v>
          </cell>
          <cell r="R41">
            <v>0</v>
          </cell>
          <cell r="S41">
            <v>77.478042599999995</v>
          </cell>
        </row>
        <row r="42">
          <cell r="B42">
            <v>19.27577762</v>
          </cell>
          <cell r="C42">
            <v>24.5516851</v>
          </cell>
          <cell r="D42">
            <v>10.6506866</v>
          </cell>
          <cell r="E42">
            <v>34.625281559999998</v>
          </cell>
          <cell r="F42">
            <v>78.2743112</v>
          </cell>
          <cell r="G42">
            <v>0</v>
          </cell>
          <cell r="H42">
            <v>0</v>
          </cell>
          <cell r="I42">
            <v>27.454352</v>
          </cell>
          <cell r="L42">
            <v>56.3829049</v>
          </cell>
          <cell r="M42">
            <v>13.1974608</v>
          </cell>
          <cell r="N42">
            <v>35.034314999999999</v>
          </cell>
          <cell r="O42">
            <v>31.480574099999998</v>
          </cell>
          <cell r="P42">
            <v>70.182602299999999</v>
          </cell>
          <cell r="Q42"/>
          <cell r="R42"/>
          <cell r="S42"/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42.2889208</v>
          </cell>
          <cell r="M43">
            <v>0</v>
          </cell>
          <cell r="N43"/>
          <cell r="O43" t="str">
            <v/>
          </cell>
          <cell r="P43" t="str">
            <v/>
          </cell>
          <cell r="Q43">
            <v>0</v>
          </cell>
          <cell r="R43">
            <v>0</v>
          </cell>
          <cell r="S43">
            <v>352.95711319999998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1711.8396769999999</v>
          </cell>
          <cell r="M44">
            <v>686.66181889999996</v>
          </cell>
          <cell r="N44">
            <v>1385.0887068</v>
          </cell>
          <cell r="O44">
            <v>1668.2689204000001</v>
          </cell>
          <cell r="P44">
            <v>3013.8373582999998</v>
          </cell>
          <cell r="Q44">
            <v>0</v>
          </cell>
          <cell r="R44">
            <v>0</v>
          </cell>
          <cell r="S44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178.2611483</v>
          </cell>
        </row>
        <row r="46">
          <cell r="L46">
            <v>677.74361859999999</v>
          </cell>
          <cell r="M46">
            <v>471.17432960000002</v>
          </cell>
          <cell r="N46">
            <v>416.91399009999998</v>
          </cell>
          <cell r="O46">
            <v>375.07042949999999</v>
          </cell>
          <cell r="P46">
            <v>379.90420160000002</v>
          </cell>
          <cell r="Q46">
            <v>0</v>
          </cell>
          <cell r="R46">
            <v>0</v>
          </cell>
          <cell r="S46">
            <v>160.38156900000001</v>
          </cell>
        </row>
      </sheetData>
      <sheetData sheetId="11"/>
      <sheetData sheetId="12">
        <row r="4">
          <cell r="B4">
            <v>731</v>
          </cell>
          <cell r="C4">
            <v>1134</v>
          </cell>
          <cell r="D4">
            <v>2501</v>
          </cell>
          <cell r="E4">
            <v>3448.2532598785519</v>
          </cell>
          <cell r="F4">
            <v>3257.7069557149998</v>
          </cell>
          <cell r="G4">
            <v>4141.7708844799999</v>
          </cell>
          <cell r="H4">
            <v>4338.8895531434</v>
          </cell>
        </row>
        <row r="5">
          <cell r="B5"/>
          <cell r="C5"/>
          <cell r="D5"/>
          <cell r="E5"/>
          <cell r="F5">
            <v>75.875960000000006</v>
          </cell>
          <cell r="G5">
            <v>117.412165</v>
          </cell>
          <cell r="H5">
            <v>113.279068</v>
          </cell>
        </row>
        <row r="6">
          <cell r="B6">
            <v>3693.1400650303603</v>
          </cell>
          <cell r="C6">
            <v>4037.9348037999998</v>
          </cell>
          <cell r="D6">
            <v>4479.6099697999998</v>
          </cell>
        </row>
        <row r="7">
          <cell r="B7">
            <v>736.22973737999996</v>
          </cell>
        </row>
        <row r="8">
          <cell r="B8">
            <v>75430.189861412262</v>
          </cell>
          <cell r="C8">
            <v>96093.311894693004</v>
          </cell>
          <cell r="D8">
            <v>112539.01527028299</v>
          </cell>
          <cell r="E8">
            <v>134657.58351962001</v>
          </cell>
          <cell r="F8">
            <v>114814.48855495</v>
          </cell>
          <cell r="G8">
            <v>118068.6376</v>
          </cell>
          <cell r="H8">
            <v>120084.82823408001</v>
          </cell>
        </row>
        <row r="9">
          <cell r="B9">
            <v>367.13232267000001</v>
          </cell>
          <cell r="C9">
            <v>836.11809817000005</v>
          </cell>
          <cell r="D9">
            <v>1204.8130787</v>
          </cell>
          <cell r="E9">
            <v>973.30256545999998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5108.2578966000001</v>
          </cell>
          <cell r="C10">
            <v>9789.219411</v>
          </cell>
          <cell r="D10">
            <v>12771.5814448</v>
          </cell>
          <cell r="E10">
            <v>15542.007966700001</v>
          </cell>
          <cell r="F10">
            <v>14309.8228334</v>
          </cell>
          <cell r="G10">
            <v>15456.5438963</v>
          </cell>
          <cell r="H10">
            <v>15456.5438963</v>
          </cell>
        </row>
        <row r="11">
          <cell r="B11">
            <v>6192.21750892</v>
          </cell>
          <cell r="C11">
            <v>7269.6302553799997</v>
          </cell>
          <cell r="D11">
            <v>8172.53457213</v>
          </cell>
          <cell r="E11">
            <v>10561.78190976</v>
          </cell>
          <cell r="F11">
            <v>8250.5556908899998</v>
          </cell>
          <cell r="G11">
            <v>8685.83198214</v>
          </cell>
          <cell r="H11">
            <v>8781.1352506900002</v>
          </cell>
        </row>
        <row r="12">
          <cell r="B12"/>
          <cell r="C12"/>
          <cell r="D12">
            <v>3155.411666</v>
          </cell>
          <cell r="E12">
            <v>4116.4316239999998</v>
          </cell>
          <cell r="F12">
            <v>3272.8607000000002</v>
          </cell>
          <cell r="G12">
            <v>3199.1253790000001</v>
          </cell>
          <cell r="H12">
            <v>3222.5186859999999</v>
          </cell>
        </row>
        <row r="13">
          <cell r="B13">
            <v>438053.75002589403</v>
          </cell>
          <cell r="C13">
            <v>483652.91820091102</v>
          </cell>
          <cell r="D13">
            <v>476807.26579495479</v>
          </cell>
          <cell r="E13">
            <v>531488.20701536257</v>
          </cell>
          <cell r="F13">
            <v>351526.40226059954</v>
          </cell>
          <cell r="G13">
            <v>353472.69511169463</v>
          </cell>
          <cell r="H13">
            <v>358035.12518160575</v>
          </cell>
        </row>
        <row r="14">
          <cell r="B14">
            <v>206.74749700000001</v>
          </cell>
          <cell r="C14">
            <v>259.94641899999999</v>
          </cell>
          <cell r="D14">
            <v>330.07399800000002</v>
          </cell>
          <cell r="E14">
            <v>385.29706900000002</v>
          </cell>
          <cell r="F14">
            <v>239.712942</v>
          </cell>
          <cell r="G14">
            <v>223.99490499999999</v>
          </cell>
          <cell r="H14">
            <v>333.29085900000001</v>
          </cell>
        </row>
        <row r="15">
          <cell r="B15">
            <v>28946.032285000001</v>
          </cell>
          <cell r="C15">
            <v>43757.535424000002</v>
          </cell>
          <cell r="D15">
            <v>52955.535812000002</v>
          </cell>
          <cell r="E15">
            <v>55080.218578</v>
          </cell>
          <cell r="F15">
            <v>35956.385567999998</v>
          </cell>
          <cell r="G15">
            <v>37118.627504999997</v>
          </cell>
          <cell r="H15">
            <v>34378.827536999997</v>
          </cell>
        </row>
        <row r="16">
          <cell r="B16">
            <v>1446.9296899999999</v>
          </cell>
          <cell r="C16">
            <v>1247.3796090000001</v>
          </cell>
          <cell r="D16">
            <v>1301.4253759999999</v>
          </cell>
          <cell r="E16">
            <v>1360.735977</v>
          </cell>
          <cell r="F16">
            <v>835.46785999999997</v>
          </cell>
          <cell r="G16">
            <v>795.58460400000001</v>
          </cell>
          <cell r="H16">
            <v>785.44371000000001</v>
          </cell>
        </row>
        <row r="17">
          <cell r="B17">
            <v>247.86173600000001</v>
          </cell>
          <cell r="C17">
            <v>257.134837</v>
          </cell>
          <cell r="D17">
            <v>142.67853299999999</v>
          </cell>
          <cell r="E17">
            <v>369.12383299999999</v>
          </cell>
          <cell r="F17">
            <v>750.402557</v>
          </cell>
          <cell r="G17">
            <v>851.07805299999995</v>
          </cell>
          <cell r="H17">
            <v>880.027377</v>
          </cell>
        </row>
        <row r="18">
          <cell r="B18">
            <v>13221.313563</v>
          </cell>
          <cell r="C18">
            <v>14823.887919999999</v>
          </cell>
          <cell r="D18">
            <v>16756.922434</v>
          </cell>
          <cell r="E18">
            <v>23720.605219000001</v>
          </cell>
          <cell r="F18">
            <v>18197.075640999999</v>
          </cell>
          <cell r="G18">
            <v>17220.901014999999</v>
          </cell>
          <cell r="H18">
            <v>15555.111853</v>
          </cell>
        </row>
        <row r="19">
          <cell r="B19"/>
          <cell r="C19"/>
          <cell r="D19"/>
          <cell r="E19"/>
          <cell r="F19"/>
          <cell r="G19">
            <v>543.62866199999996</v>
          </cell>
          <cell r="H19">
            <v>543.234554</v>
          </cell>
        </row>
        <row r="20">
          <cell r="B20">
            <v>3022.6026318420832</v>
          </cell>
          <cell r="C20">
            <v>2661.7159288072576</v>
          </cell>
          <cell r="D20">
            <v>2090.4026783600002</v>
          </cell>
          <cell r="E20">
            <v>1724.6689044300001</v>
          </cell>
          <cell r="F20">
            <v>1528.4774548600001</v>
          </cell>
          <cell r="G20">
            <v>1301.3609418999999</v>
          </cell>
          <cell r="H20">
            <v>1301.3609418999999</v>
          </cell>
        </row>
        <row r="21">
          <cell r="B21">
            <v>1570.0974859999999</v>
          </cell>
          <cell r="C21">
            <v>2234.0297860000001</v>
          </cell>
          <cell r="D21">
            <v>290.70953800000001</v>
          </cell>
          <cell r="E21">
            <v>626.39187100000004</v>
          </cell>
          <cell r="F21">
            <v>633.64322700000002</v>
          </cell>
          <cell r="G21">
            <v>840.50855899999999</v>
          </cell>
          <cell r="H21">
            <v>881.35920199999998</v>
          </cell>
        </row>
        <row r="22">
          <cell r="B22">
            <v>3770.735784</v>
          </cell>
          <cell r="C22">
            <v>2451.4361520000002</v>
          </cell>
          <cell r="D22">
            <v>2742.3171010000001</v>
          </cell>
          <cell r="E22">
            <v>3041.7625440000002</v>
          </cell>
          <cell r="F22">
            <v>2421.857015</v>
          </cell>
          <cell r="G22">
            <v>2598.3594469999998</v>
          </cell>
          <cell r="H22">
            <v>2626.980141</v>
          </cell>
        </row>
        <row r="23">
          <cell r="B23">
            <v>12444.34860673</v>
          </cell>
          <cell r="C23">
            <v>8300.3706122799995</v>
          </cell>
          <cell r="D23">
            <v>11943.05853722</v>
          </cell>
          <cell r="E23">
            <v>15134.281818429999</v>
          </cell>
          <cell r="F23">
            <v>11732.134729040001</v>
          </cell>
          <cell r="G23">
            <v>12481.87365403</v>
          </cell>
          <cell r="H23">
            <v>12539.104103039999</v>
          </cell>
        </row>
        <row r="24">
          <cell r="B24">
            <v>29.453568000000001</v>
          </cell>
          <cell r="C24">
            <v>62.186200999999997</v>
          </cell>
          <cell r="D24">
            <v>151.15722600000001</v>
          </cell>
        </row>
        <row r="25">
          <cell r="B25">
            <v>80547.893949734294</v>
          </cell>
          <cell r="C25">
            <v>101461.3328739367</v>
          </cell>
          <cell r="D25">
            <v>101920.22273517982</v>
          </cell>
          <cell r="E25">
            <v>130034.73626815483</v>
          </cell>
          <cell r="F25">
            <v>113685.37651978141</v>
          </cell>
          <cell r="G25">
            <v>118773.43188489579</v>
          </cell>
          <cell r="H25">
            <v>122817.85912796637</v>
          </cell>
        </row>
        <row r="26">
          <cell r="B26"/>
          <cell r="C26"/>
          <cell r="D26">
            <v>362.77564719999998</v>
          </cell>
          <cell r="E26">
            <v>453.06600950000001</v>
          </cell>
          <cell r="F26">
            <v>532.96545140000001</v>
          </cell>
          <cell r="G26">
            <v>432.74614009999999</v>
          </cell>
          <cell r="H26">
            <v>464.85592179999998</v>
          </cell>
        </row>
        <row r="27">
          <cell r="B27">
            <v>3554.3736791000001</v>
          </cell>
          <cell r="C27">
            <v>4826.1406684000003</v>
          </cell>
          <cell r="D27">
            <v>6516.2921675600001</v>
          </cell>
          <cell r="E27">
            <v>9585.3319601000003</v>
          </cell>
          <cell r="F27">
            <v>7033.9792999600004</v>
          </cell>
          <cell r="G27">
            <v>7000.7748602700003</v>
          </cell>
          <cell r="H27">
            <v>7000.7748602700003</v>
          </cell>
        </row>
        <row r="28">
          <cell r="B28">
            <v>26399.732758580001</v>
          </cell>
          <cell r="C28">
            <v>36672.631652609998</v>
          </cell>
          <cell r="D28">
            <v>47843.882158549997</v>
          </cell>
          <cell r="E28">
            <v>39937.607682839996</v>
          </cell>
          <cell r="F28">
            <v>31791.165356649999</v>
          </cell>
          <cell r="G28">
            <v>31329.231106020001</v>
          </cell>
          <cell r="H28">
            <v>32779.402856039997</v>
          </cell>
        </row>
        <row r="29">
          <cell r="B29">
            <v>5599.4847220000001</v>
          </cell>
          <cell r="C29">
            <v>6430.5234719999999</v>
          </cell>
          <cell r="D29">
            <v>7278.4254149999997</v>
          </cell>
          <cell r="E29">
            <v>9127.4907189999994</v>
          </cell>
          <cell r="F29">
            <v>7757.1416280000003</v>
          </cell>
          <cell r="G29">
            <v>7618.5538960000003</v>
          </cell>
          <cell r="H29">
            <v>7713.927866</v>
          </cell>
        </row>
        <row r="30">
          <cell r="B30">
            <v>21142.102086999999</v>
          </cell>
          <cell r="C30">
            <v>25069.825226000001</v>
          </cell>
          <cell r="D30">
            <v>24942.030336</v>
          </cell>
          <cell r="E30">
            <v>27224.060366999998</v>
          </cell>
          <cell r="F30">
            <v>19976.394970000001</v>
          </cell>
          <cell r="G30">
            <v>19709.824066000001</v>
          </cell>
          <cell r="H30">
            <v>19983.039128</v>
          </cell>
        </row>
        <row r="31">
          <cell r="B31">
            <v>481.26369699999998</v>
          </cell>
          <cell r="C31">
            <v>452.06367</v>
          </cell>
          <cell r="D31">
            <v>341.41620699999999</v>
          </cell>
          <cell r="E31">
            <v>398.058763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173.12081577533002</v>
          </cell>
          <cell r="C32">
            <v>264.27329529999997</v>
          </cell>
          <cell r="D32"/>
        </row>
        <row r="33">
          <cell r="B33">
            <v>177370.465089</v>
          </cell>
          <cell r="C33">
            <v>201955.63902599999</v>
          </cell>
          <cell r="D33">
            <v>229484.709038</v>
          </cell>
          <cell r="E33">
            <v>287132.523116</v>
          </cell>
          <cell r="F33">
            <v>242769.28488600001</v>
          </cell>
          <cell r="G33">
            <v>252746.068726</v>
          </cell>
          <cell r="H33">
            <v>256679.16769900001</v>
          </cell>
        </row>
        <row r="34">
          <cell r="B34">
            <v>696697.64164159808</v>
          </cell>
          <cell r="C34">
            <v>818976.72661329759</v>
          </cell>
          <cell r="D34">
            <v>793234.09247426665</v>
          </cell>
          <cell r="E34">
            <v>850498.13707847148</v>
          </cell>
          <cell r="F34">
            <v>702275.51080049109</v>
          </cell>
          <cell r="G34">
            <v>708903.1041428399</v>
          </cell>
          <cell r="H34">
            <v>708110.34652201459</v>
          </cell>
        </row>
        <row r="35">
          <cell r="B35">
            <v>293319.24082648999</v>
          </cell>
          <cell r="C35">
            <v>336510.22730999999</v>
          </cell>
          <cell r="D35">
            <v>338449.88065693999</v>
          </cell>
          <cell r="E35">
            <v>361766.3156649</v>
          </cell>
          <cell r="F35">
            <v>223828.92123009</v>
          </cell>
          <cell r="G35">
            <v>33544.47659341</v>
          </cell>
          <cell r="H35">
            <v>33369.094660039998</v>
          </cell>
        </row>
        <row r="36">
          <cell r="B36">
            <v>61.669911999999997</v>
          </cell>
          <cell r="C36">
            <v>366.61321776836439</v>
          </cell>
          <cell r="D36">
            <v>621.88830477227043</v>
          </cell>
          <cell r="E36">
            <v>1121.2070579420624</v>
          </cell>
          <cell r="F36">
            <v>1982.3905270400001</v>
          </cell>
          <cell r="G36">
            <v>2096.3420216320001</v>
          </cell>
          <cell r="H36">
            <v>2139.5098815977999</v>
          </cell>
        </row>
        <row r="37">
          <cell r="B37">
            <v>25906.499634980999</v>
          </cell>
          <cell r="C37">
            <v>23222.061469267614</v>
          </cell>
          <cell r="D37">
            <v>19197.183146917432</v>
          </cell>
          <cell r="E37">
            <v>21353.882480307333</v>
          </cell>
          <cell r="F37">
            <v>17552.728414006699</v>
          </cell>
          <cell r="G37">
            <v>17014.425684000002</v>
          </cell>
          <cell r="H37">
            <v>17022.601598000001</v>
          </cell>
        </row>
        <row r="38">
          <cell r="B38"/>
          <cell r="C38"/>
          <cell r="D38">
            <v>722.23816299999999</v>
          </cell>
          <cell r="E38">
            <v>680.91304600000001</v>
          </cell>
          <cell r="F38">
            <v>611.41007500000001</v>
          </cell>
          <cell r="G38">
            <v>621.325287</v>
          </cell>
          <cell r="H38">
            <v>649.056737</v>
          </cell>
        </row>
        <row r="39">
          <cell r="B39"/>
          <cell r="C39"/>
          <cell r="D39"/>
          <cell r="E39"/>
          <cell r="F39">
            <v>3663.5434961999999</v>
          </cell>
          <cell r="G39">
            <v>4077.1691443999998</v>
          </cell>
          <cell r="H39">
            <v>4136.8337457999996</v>
          </cell>
        </row>
        <row r="40">
          <cell r="B40">
            <v>48477.073000260003</v>
          </cell>
          <cell r="C40">
            <v>56554.587803319999</v>
          </cell>
          <cell r="D40">
            <v>61330.010011489998</v>
          </cell>
          <cell r="E40">
            <v>79357.118705340006</v>
          </cell>
          <cell r="F40">
            <v>76027.023163110003</v>
          </cell>
          <cell r="G40">
            <v>81622.241349329997</v>
          </cell>
          <cell r="H40">
            <v>83707.118354749997</v>
          </cell>
        </row>
        <row r="41">
          <cell r="B41">
            <v>453.60370999999998</v>
          </cell>
          <cell r="C41">
            <v>612.23765300000002</v>
          </cell>
          <cell r="D41">
            <v>725.62913200000003</v>
          </cell>
          <cell r="E41">
            <v>1204.490466</v>
          </cell>
          <cell r="F41">
            <v>1076.7181639999999</v>
          </cell>
          <cell r="G41">
            <v>1200.9621589999999</v>
          </cell>
          <cell r="H41">
            <v>1246.730415</v>
          </cell>
        </row>
        <row r="42">
          <cell r="B42">
            <v>1046.4327731890201</v>
          </cell>
          <cell r="C42">
            <v>1386.6275780999999</v>
          </cell>
          <cell r="D42">
            <v>1345.3016808</v>
          </cell>
          <cell r="E42">
            <v>1669.3261964000001</v>
          </cell>
          <cell r="F42">
            <v>1635.5539788000001</v>
          </cell>
          <cell r="G42">
            <v>1558.6142236000001</v>
          </cell>
          <cell r="H42">
            <v>1551.2282891</v>
          </cell>
        </row>
        <row r="43">
          <cell r="B43">
            <v>613.27205786000002</v>
          </cell>
        </row>
        <row r="44">
          <cell r="B44">
            <v>47216.638139048846</v>
          </cell>
          <cell r="C44">
            <v>52227.229135524882</v>
          </cell>
          <cell r="D44">
            <v>60465.587945457555</v>
          </cell>
          <cell r="E44">
            <v>79229.559408023371</v>
          </cell>
          <cell r="F44">
            <v>71258.054005342958</v>
          </cell>
          <cell r="G44">
            <v>72656.994306117253</v>
          </cell>
          <cell r="H44">
            <v>73235.088642797753</v>
          </cell>
        </row>
        <row r="45">
          <cell r="B45">
            <v>1487.8422880000001</v>
          </cell>
          <cell r="C45">
            <v>1359.692006</v>
          </cell>
          <cell r="D45">
            <v>1425.497296</v>
          </cell>
          <cell r="E45">
            <v>2074.5126529999998</v>
          </cell>
          <cell r="F45">
            <v>1086.6416409999999</v>
          </cell>
          <cell r="G45">
            <v>1111.9377950000001</v>
          </cell>
          <cell r="H45">
            <v>1111.9377950000001</v>
          </cell>
        </row>
        <row r="46">
          <cell r="B46">
            <v>5589.389431009</v>
          </cell>
          <cell r="C46">
            <v>5523.4717160299997</v>
          </cell>
          <cell r="D46">
            <v>4459.7963207100001</v>
          </cell>
          <cell r="E46">
            <v>4474.4835899999998</v>
          </cell>
          <cell r="F46">
            <v>3481.2919516299999</v>
          </cell>
          <cell r="G46">
            <v>3372.97959601</v>
          </cell>
          <cell r="H46">
            <v>3380.0981212000002</v>
          </cell>
        </row>
        <row r="47">
          <cell r="B47">
            <v>10591.49252</v>
          </cell>
          <cell r="C47">
            <v>11448.770399000001</v>
          </cell>
          <cell r="D47">
            <v>16369.4192778</v>
          </cell>
          <cell r="E47">
            <v>19486.332898000001</v>
          </cell>
          <cell r="F47">
            <v>16159.099824999999</v>
          </cell>
          <cell r="G47">
            <v>16694.108571000001</v>
          </cell>
          <cell r="H47">
            <v>16663.326324000001</v>
          </cell>
        </row>
      </sheetData>
      <sheetData sheetId="13">
        <row r="48">
          <cell r="G48">
            <v>1188795.2574246717</v>
          </cell>
          <cell r="H48">
            <v>1201751.8759460768</v>
          </cell>
          <cell r="N48">
            <v>1013408.6562474475</v>
          </cell>
          <cell r="O48">
            <v>1024324.0939821843</v>
          </cell>
        </row>
        <row r="67">
          <cell r="G67">
            <v>711794.09552545683</v>
          </cell>
          <cell r="H67">
            <v>713893.90509258455</v>
          </cell>
          <cell r="N67">
            <v>625213.52052763081</v>
          </cell>
          <cell r="O67">
            <v>634435.83734252537</v>
          </cell>
        </row>
        <row r="76">
          <cell r="G76">
            <v>58613.892967041</v>
          </cell>
          <cell r="H76">
            <v>57973.277654474907</v>
          </cell>
          <cell r="N76">
            <v>55900.18677191926</v>
          </cell>
          <cell r="O76">
            <v>54950.992412426225</v>
          </cell>
        </row>
      </sheetData>
      <sheetData sheetId="14">
        <row r="4">
          <cell r="B4">
            <v>257.82714800000002</v>
          </cell>
          <cell r="C4">
            <v>402.95310899999998</v>
          </cell>
          <cell r="D4">
            <v>464.80920700000001</v>
          </cell>
          <cell r="E4">
            <v>284.76484799999997</v>
          </cell>
          <cell r="F4">
            <v>134.36649839</v>
          </cell>
          <cell r="G4">
            <v>48.010629999999999</v>
          </cell>
          <cell r="H4">
            <v>144.87857890000001</v>
          </cell>
          <cell r="I4">
            <v>664.6327526</v>
          </cell>
        </row>
        <row r="5">
          <cell r="B5"/>
          <cell r="C5"/>
          <cell r="D5"/>
          <cell r="E5"/>
          <cell r="F5">
            <v>81.815169999999995</v>
          </cell>
          <cell r="G5">
            <v>-2.4952869999999998</v>
          </cell>
          <cell r="H5">
            <v>-47.692936719999999</v>
          </cell>
          <cell r="I5">
            <v>-60.432823720000002</v>
          </cell>
        </row>
        <row r="6">
          <cell r="B6">
            <v>18.473941279999998</v>
          </cell>
          <cell r="C6">
            <v>-99.051822060000006</v>
          </cell>
          <cell r="D6">
            <v>293.73405219</v>
          </cell>
          <cell r="E6">
            <v>-3836.3618188700002</v>
          </cell>
          <cell r="F6" t="str">
            <v/>
          </cell>
          <cell r="G6"/>
          <cell r="H6"/>
          <cell r="I6"/>
        </row>
        <row r="7">
          <cell r="B7">
            <v>-146.58642377999999</v>
          </cell>
          <cell r="C7"/>
          <cell r="D7"/>
          <cell r="E7" t="str">
            <v/>
          </cell>
          <cell r="F7" t="str">
            <v/>
          </cell>
          <cell r="G7"/>
          <cell r="H7"/>
          <cell r="I7"/>
        </row>
        <row r="8">
          <cell r="B8">
            <v>3207.48790203915</v>
          </cell>
          <cell r="C8">
            <v>13252.50788721</v>
          </cell>
          <cell r="D8">
            <v>13266.93704699</v>
          </cell>
          <cell r="E8">
            <v>10619.946402240001</v>
          </cell>
          <cell r="F8">
            <v>3111.52398257</v>
          </cell>
          <cell r="G8">
            <v>45.980379450000001</v>
          </cell>
          <cell r="H8">
            <v>352.12973441999998</v>
          </cell>
          <cell r="I8">
            <v>1431.12105572</v>
          </cell>
        </row>
        <row r="9">
          <cell r="B9">
            <v>-13.20853455</v>
          </cell>
          <cell r="C9">
            <v>465.71181976000003</v>
          </cell>
          <cell r="D9">
            <v>407.76347404000001</v>
          </cell>
          <cell r="E9">
            <v>-412.44758101000002</v>
          </cell>
          <cell r="F9" t="str">
            <v/>
          </cell>
          <cell r="G9"/>
          <cell r="H9"/>
          <cell r="I9"/>
        </row>
        <row r="10">
          <cell r="B10">
            <v>1115.7964167800001</v>
          </cell>
          <cell r="C10">
            <v>3409.5925940000002</v>
          </cell>
          <cell r="D10">
            <v>2564.6325376200002</v>
          </cell>
          <cell r="E10">
            <v>274.59062410000001</v>
          </cell>
          <cell r="F10">
            <v>63.228197229999999</v>
          </cell>
          <cell r="G10">
            <v>103.2293134</v>
          </cell>
          <cell r="H10">
            <v>0</v>
          </cell>
          <cell r="I10">
            <v>588.40152839999996</v>
          </cell>
        </row>
        <row r="11">
          <cell r="B11">
            <v>620.64261341999998</v>
          </cell>
          <cell r="C11">
            <v>-273.46895532999997</v>
          </cell>
          <cell r="D11">
            <v>605.71003049000001</v>
          </cell>
          <cell r="E11">
            <v>836.68722609999998</v>
          </cell>
          <cell r="F11">
            <v>-69.897917090000007</v>
          </cell>
          <cell r="G11">
            <v>-59.902111189999999</v>
          </cell>
          <cell r="H11">
            <v>-34.844594370000003</v>
          </cell>
          <cell r="I11">
            <v>68.198855510000001</v>
          </cell>
        </row>
        <row r="12">
          <cell r="B12"/>
          <cell r="C12"/>
          <cell r="D12">
            <v>48.693629999999999</v>
          </cell>
          <cell r="E12">
            <v>156.145475</v>
          </cell>
          <cell r="F12">
            <v>31.923669</v>
          </cell>
          <cell r="G12">
            <v>-1.204</v>
          </cell>
          <cell r="H12">
            <v>0</v>
          </cell>
          <cell r="I12">
            <v>-17.286999999999999</v>
          </cell>
        </row>
        <row r="13">
          <cell r="B13">
            <v>8342.4208868401674</v>
          </cell>
          <cell r="C13">
            <v>-14229.7167663864</v>
          </cell>
          <cell r="D13">
            <v>-4052.8916836919975</v>
          </cell>
          <cell r="E13">
            <v>4953.2253125133702</v>
          </cell>
          <cell r="F13">
            <v>-11771.445989521288</v>
          </cell>
          <cell r="G13">
            <v>-86.918144942479998</v>
          </cell>
          <cell r="H13">
            <v>-100.100430364662</v>
          </cell>
          <cell r="I13">
            <v>-618.13972768440306</v>
          </cell>
        </row>
        <row r="14">
          <cell r="B14">
            <v>77.651287999999994</v>
          </cell>
          <cell r="C14">
            <v>6.3620210000000004</v>
          </cell>
          <cell r="D14">
            <v>45.470066000000003</v>
          </cell>
          <cell r="E14">
            <v>0.40394999999999998</v>
          </cell>
          <cell r="F14">
            <v>-99.116050000000001</v>
          </cell>
          <cell r="G14">
            <v>-7.5037500000000001</v>
          </cell>
          <cell r="H14">
            <v>105.614098</v>
          </cell>
          <cell r="I14">
            <v>88.208822999999995</v>
          </cell>
        </row>
        <row r="15">
          <cell r="B15">
            <v>1064.6447350000001</v>
          </cell>
          <cell r="C15">
            <v>4918.483424</v>
          </cell>
          <cell r="D15">
            <v>8434.9647120000009</v>
          </cell>
          <cell r="E15">
            <v>-7972.3963640000002</v>
          </cell>
          <cell r="F15">
            <v>-8886.6807349999999</v>
          </cell>
          <cell r="G15">
            <v>-562.67055000000005</v>
          </cell>
          <cell r="H15">
            <v>-3353.550338</v>
          </cell>
          <cell r="I15">
            <v>-4351.7900639999998</v>
          </cell>
        </row>
        <row r="16">
          <cell r="B16">
            <v>-413.88964399999998</v>
          </cell>
          <cell r="C16">
            <v>-432.79768000000001</v>
          </cell>
          <cell r="D16">
            <v>-221.72614300000001</v>
          </cell>
          <cell r="E16">
            <v>-118.862127</v>
          </cell>
          <cell r="F16">
            <v>-88.697896</v>
          </cell>
          <cell r="G16">
            <v>-7.24315</v>
          </cell>
          <cell r="H16">
            <v>-11.774749999999999</v>
          </cell>
          <cell r="I16">
            <v>-29.182751</v>
          </cell>
        </row>
        <row r="17">
          <cell r="B17">
            <v>11.484012</v>
          </cell>
          <cell r="C17">
            <v>-14.569832</v>
          </cell>
          <cell r="D17">
            <v>-93.165228999999997</v>
          </cell>
          <cell r="E17">
            <v>158.770096</v>
          </cell>
          <cell r="F17">
            <v>436.18851999999998</v>
          </cell>
          <cell r="G17">
            <v>26.753910999999999</v>
          </cell>
          <cell r="H17">
            <v>-0.24216199999999999</v>
          </cell>
          <cell r="I17">
            <v>122.705778</v>
          </cell>
        </row>
        <row r="18">
          <cell r="B18">
            <v>957.21168999999998</v>
          </cell>
          <cell r="C18">
            <v>-13.640358000000001</v>
          </cell>
          <cell r="D18">
            <v>615.00848399999995</v>
          </cell>
          <cell r="E18">
            <v>3819.839105</v>
          </cell>
          <cell r="F18">
            <v>486.577338</v>
          </cell>
          <cell r="G18">
            <v>-847.63576999999998</v>
          </cell>
          <cell r="H18">
            <v>-2012.733757</v>
          </cell>
          <cell r="I18">
            <v>-3431.6473120000001</v>
          </cell>
        </row>
        <row r="19">
          <cell r="B19"/>
          <cell r="C19"/>
          <cell r="D19"/>
          <cell r="E19"/>
          <cell r="F19"/>
          <cell r="G19">
            <v>-12.587901</v>
          </cell>
          <cell r="H19">
            <v>-4.8254219999999997</v>
          </cell>
          <cell r="I19">
            <v>-30.987151000000001</v>
          </cell>
        </row>
        <row r="20">
          <cell r="B20">
            <v>409.48836733000002</v>
          </cell>
          <cell r="C20">
            <v>-362.59263719</v>
          </cell>
          <cell r="D20">
            <v>-433.28928618999998</v>
          </cell>
          <cell r="E20">
            <v>-311.14319995</v>
          </cell>
          <cell r="F20">
            <v>215.71717383999999</v>
          </cell>
          <cell r="G20">
            <v>301.36191752000002</v>
          </cell>
          <cell r="H20">
            <v>0</v>
          </cell>
          <cell r="I20">
            <v>334.74649975</v>
          </cell>
        </row>
        <row r="21">
          <cell r="B21"/>
          <cell r="C21"/>
          <cell r="D21">
            <v>62.904229999999998</v>
          </cell>
          <cell r="E21">
            <v>-19.507231000000001</v>
          </cell>
          <cell r="F21">
            <v>-67.342175999999995</v>
          </cell>
          <cell r="G21">
            <v>-1.0687599999999999</v>
          </cell>
          <cell r="H21">
            <v>-0.57267999999999997</v>
          </cell>
          <cell r="I21">
            <v>-16.158038999999999</v>
          </cell>
        </row>
        <row r="22">
          <cell r="B22">
            <v>300.45075300000002</v>
          </cell>
          <cell r="C22">
            <v>-1719.233383</v>
          </cell>
          <cell r="D22">
            <v>347.97572700000001</v>
          </cell>
          <cell r="E22">
            <v>299.442475</v>
          </cell>
          <cell r="F22">
            <v>-42.247895</v>
          </cell>
          <cell r="G22">
            <v>-0.23349</v>
          </cell>
          <cell r="H22">
            <v>-0.92793999999999999</v>
          </cell>
          <cell r="I22">
            <v>29.112828</v>
          </cell>
        </row>
        <row r="23">
          <cell r="B23">
            <v>531.65734291000001</v>
          </cell>
          <cell r="C23">
            <v>-736.81804253999996</v>
          </cell>
          <cell r="D23">
            <v>1384.53147397</v>
          </cell>
          <cell r="E23">
            <v>1782.8094805000001</v>
          </cell>
          <cell r="F23">
            <v>-242.30176961000001</v>
          </cell>
          <cell r="G23">
            <v>13.405215220000001</v>
          </cell>
          <cell r="H23">
            <v>-73.422420209999999</v>
          </cell>
          <cell r="I23">
            <v>-244.27305186000001</v>
          </cell>
        </row>
        <row r="24">
          <cell r="B24">
            <v>-14.611890000000001</v>
          </cell>
          <cell r="C24">
            <v>22.422239999999999</v>
          </cell>
          <cell r="D24">
            <v>62.904229999999998</v>
          </cell>
          <cell r="E24" t="str">
            <v/>
          </cell>
          <cell r="F24" t="str">
            <v/>
          </cell>
          <cell r="G24"/>
          <cell r="H24"/>
          <cell r="I24"/>
        </row>
        <row r="25">
          <cell r="B25">
            <v>1310.200632334868</v>
          </cell>
          <cell r="C25">
            <v>9774.2890158900009</v>
          </cell>
          <cell r="D25">
            <v>3731.3724513680763</v>
          </cell>
          <cell r="E25">
            <v>19264.660536414314</v>
          </cell>
          <cell r="F25">
            <v>4831.4461166499996</v>
          </cell>
          <cell r="G25">
            <v>1145.05483452</v>
          </cell>
          <cell r="H25">
            <v>2427.3392066199999</v>
          </cell>
          <cell r="I25">
            <v>7384.4352867500002</v>
          </cell>
        </row>
        <row r="26">
          <cell r="B26"/>
          <cell r="C26"/>
          <cell r="D26">
            <v>34.381068929999998</v>
          </cell>
          <cell r="E26">
            <v>34.900731999999998</v>
          </cell>
          <cell r="F26">
            <v>182.81781910000001</v>
          </cell>
          <cell r="G26">
            <v>0</v>
          </cell>
          <cell r="H26">
            <v>1.37469</v>
          </cell>
          <cell r="I26">
            <v>6.0489932800000004</v>
          </cell>
        </row>
        <row r="27">
          <cell r="B27">
            <v>107.71052434000001</v>
          </cell>
          <cell r="C27">
            <v>614.50683306999997</v>
          </cell>
          <cell r="D27">
            <v>852.91590240000005</v>
          </cell>
          <cell r="E27">
            <v>1750.3552107099999</v>
          </cell>
          <cell r="F27">
            <v>37.655432830000002</v>
          </cell>
          <cell r="G27">
            <v>-57.704054659999997</v>
          </cell>
          <cell r="H27">
            <v>0</v>
          </cell>
          <cell r="I27">
            <v>-241.05254898000001</v>
          </cell>
        </row>
        <row r="28">
          <cell r="B28">
            <v>-2204.71319257</v>
          </cell>
          <cell r="C28">
            <v>7313.5645666</v>
          </cell>
          <cell r="D28">
            <v>9694.4121131100001</v>
          </cell>
          <cell r="E28">
            <v>-8370.4905984300003</v>
          </cell>
          <cell r="F28">
            <v>-2388.9559942999999</v>
          </cell>
          <cell r="G28">
            <v>12.000301990000001</v>
          </cell>
          <cell r="H28">
            <v>1000.6985644599999</v>
          </cell>
          <cell r="I28">
            <v>-675.95047790000001</v>
          </cell>
        </row>
        <row r="29">
          <cell r="B29">
            <v>347.21711900000003</v>
          </cell>
          <cell r="C29">
            <v>269.30507399999999</v>
          </cell>
          <cell r="D29">
            <v>523.23548700000003</v>
          </cell>
          <cell r="E29">
            <v>1227.1756989999999</v>
          </cell>
          <cell r="F29">
            <v>157.23742999999999</v>
          </cell>
          <cell r="G29">
            <v>-22.648330000000001</v>
          </cell>
          <cell r="H29">
            <v>49.2151</v>
          </cell>
          <cell r="I29">
            <v>-279.09015699999998</v>
          </cell>
        </row>
        <row r="30">
          <cell r="B30">
            <v>1021.40407</v>
          </cell>
          <cell r="C30">
            <v>1067.698361</v>
          </cell>
          <cell r="D30">
            <v>956.36721699999998</v>
          </cell>
          <cell r="E30">
            <v>-1984.498767</v>
          </cell>
          <cell r="F30">
            <v>-1597.801858</v>
          </cell>
          <cell r="G30">
            <v>-127.928376</v>
          </cell>
          <cell r="H30">
            <v>-140.48658900000001</v>
          </cell>
          <cell r="I30">
            <v>-611.28090499999996</v>
          </cell>
        </row>
        <row r="31">
          <cell r="B31">
            <v>125.718084</v>
          </cell>
          <cell r="C31">
            <v>-77.222449999999995</v>
          </cell>
          <cell r="D31">
            <v>-81.010571999999996</v>
          </cell>
          <cell r="E31">
            <v>-57.312491000000001</v>
          </cell>
          <cell r="F31">
            <v>-96.068572000000003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5.97578634</v>
          </cell>
          <cell r="C32">
            <v>61.223360059999997</v>
          </cell>
          <cell r="D32"/>
          <cell r="E32" t="str">
            <v/>
          </cell>
          <cell r="F32" t="str">
            <v/>
          </cell>
          <cell r="G32"/>
          <cell r="H32"/>
          <cell r="I32"/>
        </row>
        <row r="33">
          <cell r="B33">
            <v>7812.6656579999999</v>
          </cell>
          <cell r="C33">
            <v>3828.4270729999998</v>
          </cell>
          <cell r="D33">
            <v>18191.733669000001</v>
          </cell>
          <cell r="E33">
            <v>30223.878069779999</v>
          </cell>
          <cell r="F33">
            <v>10804.234379</v>
          </cell>
          <cell r="G33">
            <v>382.57565099999999</v>
          </cell>
          <cell r="H33">
            <v>21.997319999999998</v>
          </cell>
          <cell r="I33">
            <v>7242.8590240000003</v>
          </cell>
        </row>
        <row r="34">
          <cell r="B34">
            <v>18747.179789518243</v>
          </cell>
          <cell r="C34">
            <v>11682.326791737858</v>
          </cell>
          <cell r="D34">
            <v>7901.9341421067384</v>
          </cell>
          <cell r="E34">
            <v>-9768.5429488138652</v>
          </cell>
          <cell r="F34">
            <v>-1742.9581032294718</v>
          </cell>
          <cell r="G34">
            <v>1052.8719451653601</v>
          </cell>
          <cell r="H34">
            <v>-1293.234353837722</v>
          </cell>
          <cell r="I34">
            <v>6.0373091837509998</v>
          </cell>
        </row>
        <row r="35">
          <cell r="B35">
            <v>3096.98606165</v>
          </cell>
          <cell r="C35">
            <v>2679.8988298999998</v>
          </cell>
          <cell r="D35">
            <v>2858.2471728599999</v>
          </cell>
          <cell r="E35">
            <v>2018.98703097</v>
          </cell>
          <cell r="F35">
            <v>1365.17676084</v>
          </cell>
          <cell r="G35">
            <v>-348.29636499999998</v>
          </cell>
          <cell r="H35">
            <v>-13.8498</v>
          </cell>
          <cell r="I35">
            <v>38.870186199999999</v>
          </cell>
        </row>
        <row r="36">
          <cell r="B36">
            <v>2.8678400000000002</v>
          </cell>
          <cell r="C36">
            <v>270.9818110514272</v>
          </cell>
          <cell r="D36">
            <v>227.03697355735997</v>
          </cell>
          <cell r="E36">
            <v>387.32685208036753</v>
          </cell>
          <cell r="F36">
            <v>172.21921377409359</v>
          </cell>
          <cell r="G36">
            <v>15.347815904000001</v>
          </cell>
          <cell r="H36">
            <v>11.18700059</v>
          </cell>
          <cell r="I36">
            <v>120.75101778379999</v>
          </cell>
        </row>
        <row r="37">
          <cell r="B37">
            <v>1114.355159</v>
          </cell>
          <cell r="C37">
            <v>-1870.8712869999999</v>
          </cell>
          <cell r="D37">
            <v>2212.422654</v>
          </cell>
          <cell r="E37">
            <v>489.12568700000003</v>
          </cell>
          <cell r="F37">
            <v>-387.73080299999998</v>
          </cell>
          <cell r="G37">
            <v>-49.224685999999998</v>
          </cell>
          <cell r="H37">
            <v>-66.161615999999995</v>
          </cell>
          <cell r="I37">
            <v>-1488.0971</v>
          </cell>
        </row>
        <row r="38">
          <cell r="B38"/>
          <cell r="C38"/>
          <cell r="D38">
            <v>677.94095800000002</v>
          </cell>
          <cell r="E38">
            <v>-156.23959199999999</v>
          </cell>
          <cell r="F38">
            <v>52.044614000000003</v>
          </cell>
          <cell r="G38">
            <v>-13.786064</v>
          </cell>
          <cell r="H38">
            <v>13.320829</v>
          </cell>
          <cell r="I38">
            <v>-10.427471000000001</v>
          </cell>
        </row>
        <row r="39">
          <cell r="B39"/>
          <cell r="C39"/>
          <cell r="D39"/>
          <cell r="E39"/>
          <cell r="F39">
            <v>3719.5298373000001</v>
          </cell>
          <cell r="G39">
            <v>45.238800019999999</v>
          </cell>
          <cell r="H39">
            <v>17.301242949999999</v>
          </cell>
          <cell r="I39">
            <v>355.49135530000001</v>
          </cell>
        </row>
        <row r="40">
          <cell r="B40">
            <v>1681.69075724</v>
          </cell>
          <cell r="C40">
            <v>2789.9699768400001</v>
          </cell>
          <cell r="D40">
            <v>4783.5807962600002</v>
          </cell>
          <cell r="E40">
            <v>11073.28418538</v>
          </cell>
          <cell r="F40">
            <v>6107.8199156000001</v>
          </cell>
          <cell r="G40">
            <v>714.46765104999997</v>
          </cell>
          <cell r="H40">
            <v>714.85609249000004</v>
          </cell>
          <cell r="I40">
            <v>6034.0530749099999</v>
          </cell>
        </row>
        <row r="41">
          <cell r="B41">
            <v>28.957799999999999</v>
          </cell>
          <cell r="C41">
            <v>32.418419</v>
          </cell>
          <cell r="D41">
            <v>84.420760999999999</v>
          </cell>
          <cell r="E41">
            <v>261.252162</v>
          </cell>
          <cell r="F41">
            <v>94.707285999999996</v>
          </cell>
          <cell r="G41">
            <v>10.725296</v>
          </cell>
          <cell r="H41">
            <v>19.910136999999999</v>
          </cell>
          <cell r="I41">
            <v>76.324911999999998</v>
          </cell>
        </row>
        <row r="42">
          <cell r="B42">
            <v>-45.901839410009998</v>
          </cell>
          <cell r="C42">
            <v>135.3600026</v>
          </cell>
          <cell r="D42">
            <v>123.2951498</v>
          </cell>
          <cell r="E42">
            <v>35.493522939999998</v>
          </cell>
          <cell r="F42">
            <v>128.5187081</v>
          </cell>
          <cell r="G42">
            <v>-1.6714685</v>
          </cell>
          <cell r="H42">
            <v>-12.376751049999999</v>
          </cell>
          <cell r="I42">
            <v>-5.8440132900000004</v>
          </cell>
        </row>
        <row r="43">
          <cell r="B43">
            <v>30.245429600000001</v>
          </cell>
          <cell r="C43"/>
          <cell r="D43"/>
          <cell r="E43" t="str">
            <v/>
          </cell>
          <cell r="F43" t="str">
            <v/>
          </cell>
          <cell r="G43"/>
          <cell r="H43"/>
          <cell r="I43"/>
        </row>
        <row r="44">
          <cell r="B44">
            <v>-798.97705311000004</v>
          </cell>
          <cell r="C44">
            <v>1656.65117846</v>
          </cell>
          <cell r="D44">
            <v>7810.4874056299996</v>
          </cell>
          <cell r="E44">
            <v>16490.877619049999</v>
          </cell>
          <cell r="F44">
            <v>6965.6914800300001</v>
          </cell>
          <cell r="G44">
            <v>84.196615820000005</v>
          </cell>
          <cell r="H44">
            <v>-267.81028710999999</v>
          </cell>
          <cell r="I44">
            <v>646.40424776999998</v>
          </cell>
        </row>
        <row r="45">
          <cell r="B45">
            <v>-1808.7224952199999</v>
          </cell>
          <cell r="C45">
            <v>-294.13198756999998</v>
          </cell>
          <cell r="D45">
            <v>22.948288590000001</v>
          </cell>
          <cell r="E45">
            <v>572.28899891000003</v>
          </cell>
          <cell r="F45">
            <v>-734.79394457000001</v>
          </cell>
          <cell r="G45">
            <v>2.87265522</v>
          </cell>
          <cell r="H45">
            <v>0</v>
          </cell>
          <cell r="I45">
            <v>2.87265522</v>
          </cell>
        </row>
        <row r="46">
          <cell r="B46">
            <v>-482.57290139000003</v>
          </cell>
          <cell r="C46">
            <v>-475.74614181999999</v>
          </cell>
          <cell r="D46">
            <v>-522.04046244999995</v>
          </cell>
          <cell r="E46">
            <v>-221.72016138000001</v>
          </cell>
          <cell r="F46">
            <v>-342.30214633000003</v>
          </cell>
          <cell r="G46">
            <v>-105.74171715</v>
          </cell>
          <cell r="H46">
            <v>-49.382548659999998</v>
          </cell>
          <cell r="I46">
            <v>-277.02464573999998</v>
          </cell>
        </row>
        <row r="47">
          <cell r="B47">
            <v>806.48573421553601</v>
          </cell>
          <cell r="C47">
            <v>-683.12979499999994</v>
          </cell>
          <cell r="D47">
            <v>1452.1937906999999</v>
          </cell>
          <cell r="E47">
            <v>2399.4265350000001</v>
          </cell>
          <cell r="F47">
            <v>-341.72218900000001</v>
          </cell>
          <cell r="G47">
            <v>55.114424999999997</v>
          </cell>
          <cell r="H47">
            <v>29.198226999999999</v>
          </cell>
          <cell r="I47">
            <v>18.021695000000001</v>
          </cell>
        </row>
        <row r="48">
          <cell r="G48">
            <v>1742.7433828368801</v>
          </cell>
          <cell r="H48">
            <v>-2574.9685548923844</v>
          </cell>
          <cell r="I48">
            <v>12870.632639203148</v>
          </cell>
          <cell r="N48">
            <v>1146.6925538892083</v>
          </cell>
          <cell r="O48">
            <v>-3794.7476543623434</v>
          </cell>
          <cell r="P48">
            <v>5858.0583998988577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D45C-62EE-4D40-9DC6-87386A89198C}">
  <sheetPr codeName="Ark1"/>
  <dimension ref="A1:B35"/>
  <sheetViews>
    <sheetView zoomScale="115" zoomScaleNormal="115" workbookViewId="0">
      <selection activeCell="B1" sqref="B1"/>
    </sheetView>
  </sheetViews>
  <sheetFormatPr defaultColWidth="0" defaultRowHeight="12.75" customHeight="1" zeroHeight="1" x14ac:dyDescent="0.2"/>
  <cols>
    <col min="1" max="1" width="9" style="24" customWidth="1"/>
    <col min="2" max="2" width="132.7109375" style="19" customWidth="1"/>
    <col min="3" max="16384" width="11.42578125" style="19" hidden="1"/>
  </cols>
  <sheetData>
    <row r="1" spans="1:2" s="2" customFormat="1" ht="27.75" customHeight="1" x14ac:dyDescent="0.25">
      <c r="A1" s="1" t="s">
        <v>0</v>
      </c>
      <c r="B1" s="1"/>
    </row>
    <row r="2" spans="1:2" s="2" customFormat="1" ht="87.75" customHeight="1" x14ac:dyDescent="0.25">
      <c r="A2" s="3"/>
      <c r="B2" s="4"/>
    </row>
    <row r="3" spans="1:2" s="6" customFormat="1" ht="15" customHeight="1" x14ac:dyDescent="0.2">
      <c r="A3" s="5" t="s">
        <v>1</v>
      </c>
      <c r="B3" s="5"/>
    </row>
    <row r="4" spans="1:2" s="9" customFormat="1" ht="15" customHeight="1" x14ac:dyDescent="0.3">
      <c r="A4" s="7" t="s">
        <v>2</v>
      </c>
      <c r="B4" s="8" t="s">
        <v>3</v>
      </c>
    </row>
    <row r="5" spans="1:2" s="9" customFormat="1" ht="15" customHeight="1" x14ac:dyDescent="0.3">
      <c r="A5" s="10" t="s">
        <v>4</v>
      </c>
      <c r="B5" s="11" t="s">
        <v>5</v>
      </c>
    </row>
    <row r="6" spans="1:2" s="9" customFormat="1" ht="15" customHeight="1" x14ac:dyDescent="0.3">
      <c r="A6" s="10" t="s">
        <v>6</v>
      </c>
      <c r="B6" s="11" t="s">
        <v>7</v>
      </c>
    </row>
    <row r="7" spans="1:2" s="9" customFormat="1" ht="15" customHeight="1" x14ac:dyDescent="0.3">
      <c r="A7" s="10" t="s">
        <v>8</v>
      </c>
      <c r="B7" s="11" t="s">
        <v>9</v>
      </c>
    </row>
    <row r="8" spans="1:2" s="9" customFormat="1" ht="15" customHeight="1" x14ac:dyDescent="0.3">
      <c r="A8" s="10" t="s">
        <v>10</v>
      </c>
      <c r="B8" s="11" t="s">
        <v>11</v>
      </c>
    </row>
    <row r="9" spans="1:2" s="6" customFormat="1" ht="15" customHeight="1" x14ac:dyDescent="0.2">
      <c r="A9" s="12" t="s">
        <v>12</v>
      </c>
      <c r="B9" s="12"/>
    </row>
    <row r="10" spans="1:2" s="6" customFormat="1" ht="15" customHeight="1" x14ac:dyDescent="0.3">
      <c r="A10" s="10" t="s">
        <v>13</v>
      </c>
      <c r="B10" s="13" t="s">
        <v>14</v>
      </c>
    </row>
    <row r="11" spans="1:2" s="9" customFormat="1" ht="15" customHeight="1" x14ac:dyDescent="0.3">
      <c r="A11" s="10" t="s">
        <v>15</v>
      </c>
      <c r="B11" s="14" t="s">
        <v>16</v>
      </c>
    </row>
    <row r="12" spans="1:2" s="9" customFormat="1" ht="15" customHeight="1" x14ac:dyDescent="0.3">
      <c r="A12" s="10" t="s">
        <v>17</v>
      </c>
      <c r="B12" s="14" t="s">
        <v>18</v>
      </c>
    </row>
    <row r="13" spans="1:2" s="6" customFormat="1" ht="15" customHeight="1" x14ac:dyDescent="0.2">
      <c r="A13" s="5" t="s">
        <v>19</v>
      </c>
      <c r="B13" s="5"/>
    </row>
    <row r="14" spans="1:2" s="9" customFormat="1" ht="15" customHeight="1" x14ac:dyDescent="0.3">
      <c r="A14" s="15" t="s">
        <v>20</v>
      </c>
      <c r="B14" s="14" t="s">
        <v>21</v>
      </c>
    </row>
    <row r="15" spans="1:2" s="6" customFormat="1" ht="15" customHeight="1" x14ac:dyDescent="0.2">
      <c r="A15" s="16" t="s">
        <v>22</v>
      </c>
      <c r="B15" s="16"/>
    </row>
    <row r="16" spans="1:2" s="9" customFormat="1" ht="15" customHeight="1" x14ac:dyDescent="0.3">
      <c r="A16" s="17" t="s">
        <v>23</v>
      </c>
      <c r="B16" s="11" t="s">
        <v>24</v>
      </c>
    </row>
    <row r="17" spans="1:2" s="9" customFormat="1" ht="15" customHeight="1" x14ac:dyDescent="0.3">
      <c r="A17" s="17" t="s">
        <v>23</v>
      </c>
      <c r="B17" s="11" t="s">
        <v>25</v>
      </c>
    </row>
    <row r="18" spans="1:2" s="18" customFormat="1" ht="15" customHeight="1" x14ac:dyDescent="0.3">
      <c r="A18" s="17" t="s">
        <v>23</v>
      </c>
      <c r="B18" s="11" t="s">
        <v>26</v>
      </c>
    </row>
    <row r="19" spans="1:2" s="18" customFormat="1" ht="15" customHeight="1" x14ac:dyDescent="0.3">
      <c r="A19" s="17" t="s">
        <v>23</v>
      </c>
      <c r="B19" s="11" t="s">
        <v>27</v>
      </c>
    </row>
    <row r="20" spans="1:2" s="18" customFormat="1" ht="15" customHeight="1" x14ac:dyDescent="0.3">
      <c r="A20" s="17" t="s">
        <v>23</v>
      </c>
      <c r="B20" s="11" t="s">
        <v>28</v>
      </c>
    </row>
    <row r="21" spans="1:2" ht="15" customHeight="1" x14ac:dyDescent="0.3">
      <c r="A21" s="17" t="s">
        <v>23</v>
      </c>
      <c r="B21" s="11" t="s">
        <v>29</v>
      </c>
    </row>
    <row r="22" spans="1:2" ht="15" customHeight="1" x14ac:dyDescent="0.2">
      <c r="A22" s="16" t="s">
        <v>30</v>
      </c>
      <c r="B22" s="16"/>
    </row>
    <row r="23" spans="1:2" ht="15" customHeight="1" x14ac:dyDescent="0.3">
      <c r="A23" s="17" t="s">
        <v>31</v>
      </c>
      <c r="B23" s="11" t="s">
        <v>32</v>
      </c>
    </row>
    <row r="24" spans="1:2" ht="28.5" customHeight="1" x14ac:dyDescent="0.3">
      <c r="A24" s="17"/>
      <c r="B24" s="11"/>
    </row>
    <row r="25" spans="1:2" ht="28.5" customHeight="1" x14ac:dyDescent="0.25">
      <c r="A25" s="20"/>
      <c r="B25" s="11"/>
    </row>
    <row r="26" spans="1:2" ht="28.5" customHeight="1" x14ac:dyDescent="0.25">
      <c r="A26" s="20"/>
      <c r="B26" s="11"/>
    </row>
    <row r="27" spans="1:2" ht="28.5" customHeight="1" x14ac:dyDescent="0.25">
      <c r="A27" s="20"/>
      <c r="B27" s="11"/>
    </row>
    <row r="28" spans="1:2" ht="28.5" customHeight="1" x14ac:dyDescent="0.25">
      <c r="A28" s="20"/>
      <c r="B28" s="11"/>
    </row>
    <row r="29" spans="1:2" ht="28.5" customHeight="1" x14ac:dyDescent="0.25">
      <c r="A29" s="20"/>
      <c r="B29" s="11"/>
    </row>
    <row r="30" spans="1:2" ht="28.5" customHeight="1" x14ac:dyDescent="0.25">
      <c r="A30" s="20"/>
      <c r="B30" s="11"/>
    </row>
    <row r="31" spans="1:2" ht="28.5" customHeight="1" x14ac:dyDescent="0.25">
      <c r="A31" s="21"/>
      <c r="B31" s="8"/>
    </row>
    <row r="32" spans="1:2" ht="28.5" customHeight="1" x14ac:dyDescent="0.25">
      <c r="A32" s="22"/>
      <c r="B32" s="8"/>
    </row>
    <row r="33" spans="1:2" ht="15" customHeight="1" x14ac:dyDescent="0.25">
      <c r="A33" s="187" t="s">
        <v>33</v>
      </c>
      <c r="B33" s="187"/>
    </row>
    <row r="34" spans="1:2" ht="15" customHeight="1" thickBot="1" x14ac:dyDescent="0.3">
      <c r="A34" s="23"/>
      <c r="B34" s="8"/>
    </row>
    <row r="35" spans="1:2" ht="15" customHeight="1" x14ac:dyDescent="0.25">
      <c r="A35" s="188" t="s">
        <v>34</v>
      </c>
      <c r="B35" s="189"/>
    </row>
  </sheetData>
  <mergeCells count="2">
    <mergeCell ref="A33:B33"/>
    <mergeCell ref="A35:B35"/>
  </mergeCells>
  <hyperlinks>
    <hyperlink ref="A33" r:id="rId1" display="http://finansdanmark.dk/tal-og-analyser/investeringsfondsstatistikker/forklaring-til-statistikker/om-brutto-og-nettotal-i-den-maanedlige-markedsstatistik/" xr:uid="{A57619BB-A941-477C-9FF1-98C35D3AFF42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9C18-7296-496F-BD9C-CBC6F3F7A8EB}">
  <sheetPr codeName="Ark10">
    <tabColor rgb="FF480018"/>
  </sheetPr>
  <dimension ref="A1:H20"/>
  <sheetViews>
    <sheetView zoomScaleNormal="100" workbookViewId="0">
      <selection activeCell="H16" sqref="H16"/>
    </sheetView>
  </sheetViews>
  <sheetFormatPr defaultColWidth="0" defaultRowHeight="13.5" customHeight="1" zeroHeight="1" x14ac:dyDescent="0.2"/>
  <cols>
    <col min="1" max="1" width="43.7109375" style="65" customWidth="1"/>
    <col min="2" max="8" width="13.7109375" style="65" customWidth="1"/>
    <col min="9" max="16384" width="9.140625" style="19" hidden="1"/>
  </cols>
  <sheetData>
    <row r="1" spans="1:8" s="89" customFormat="1" ht="24" customHeight="1" x14ac:dyDescent="0.2">
      <c r="A1" s="190" t="s">
        <v>165</v>
      </c>
      <c r="B1" s="190"/>
      <c r="C1" s="190"/>
      <c r="D1" s="190"/>
      <c r="E1" s="190"/>
      <c r="F1" s="190"/>
      <c r="G1" s="190"/>
      <c r="H1" s="190"/>
    </row>
    <row r="2" spans="1:8" s="89" customFormat="1" ht="15" customHeight="1" x14ac:dyDescent="0.2">
      <c r="A2" s="156" t="s">
        <v>89</v>
      </c>
      <c r="B2" s="142">
        <v>2018</v>
      </c>
      <c r="C2" s="142">
        <v>2019</v>
      </c>
      <c r="D2" s="142">
        <v>2020</v>
      </c>
      <c r="E2" s="142">
        <v>2021</v>
      </c>
      <c r="F2" s="142">
        <v>2022</v>
      </c>
      <c r="G2" s="142" t="s">
        <v>39</v>
      </c>
      <c r="H2" s="145" t="s">
        <v>40</v>
      </c>
    </row>
    <row r="3" spans="1:8" s="89" customFormat="1" ht="15" customHeight="1" x14ac:dyDescent="0.2">
      <c r="A3" s="157" t="s">
        <v>166</v>
      </c>
      <c r="B3" s="158">
        <f>'[1]2.1 Formue (A)'!B4</f>
        <v>731</v>
      </c>
      <c r="C3" s="158">
        <f>'[1]2.1 Formue (A)'!C4</f>
        <v>1134</v>
      </c>
      <c r="D3" s="158">
        <f>'[1]2.1 Formue (A)'!D4</f>
        <v>2501</v>
      </c>
      <c r="E3" s="158">
        <f>'[1]2.1 Formue (A)'!E4</f>
        <v>3448.2532598785519</v>
      </c>
      <c r="F3" s="158">
        <f>'[1]2.1 Formue (A)'!F4</f>
        <v>3257.7069557149998</v>
      </c>
      <c r="G3" s="158">
        <f>'[1]2.1 Formue (A)'!G4</f>
        <v>4141.7708844799999</v>
      </c>
      <c r="H3" s="158">
        <f>'[1]2.1 Formue (A)'!H4</f>
        <v>4338.8895531434</v>
      </c>
    </row>
    <row r="4" spans="1:8" s="89" customFormat="1" ht="15" customHeight="1" x14ac:dyDescent="0.2">
      <c r="A4" s="67" t="s">
        <v>167</v>
      </c>
      <c r="B4" s="159">
        <f>'[1]2.1 Formue (A)'!B8+'[1]2.1 Formue (A)'!B46+'[1]2.1 Formue (A)'!B42+'[1]2.1 Formue (A)'!B26+'[1]2.1 Formue (A)'!B39+'[1]2.1 Formue (A)'!B32+'[1]2.1 Formue (A)'!B6</f>
        <v>85932.272946415964</v>
      </c>
      <c r="C4" s="159">
        <f>'[1]2.1 Formue (A)'!C8+'[1]2.1 Formue (A)'!C46+'[1]2.1 Formue (A)'!C42+'[1]2.1 Formue (A)'!C26+'[1]2.1 Formue (A)'!C39+'[1]2.1 Formue (A)'!C32+'[1]2.1 Formue (A)'!C6</f>
        <v>107305.61928792301</v>
      </c>
      <c r="D4" s="159">
        <f>'[1]2.1 Formue (A)'!D8+'[1]2.1 Formue (A)'!D46+'[1]2.1 Formue (A)'!D42+'[1]2.1 Formue (A)'!D26+'[1]2.1 Formue (A)'!D39+'[1]2.1 Formue (A)'!D32+'[1]2.1 Formue (A)'!D6</f>
        <v>123186.49888879299</v>
      </c>
      <c r="E4" s="159">
        <f>'[1]2.1 Formue (A)'!E8+'[1]2.1 Formue (A)'!E46+'[1]2.1 Formue (A)'!E42+'[1]2.1 Formue (A)'!E26+'[1]2.1 Formue (A)'!E39</f>
        <v>141254.45931552001</v>
      </c>
      <c r="F4" s="159">
        <f>'[1]2.1 Formue (A)'!F8+'[1]2.1 Formue (A)'!F46+'[1]2.1 Formue (A)'!F42+'[1]2.1 Formue (A)'!F26+'[1]2.1 Formue (A)'!F39</f>
        <v>124127.84343298001</v>
      </c>
      <c r="G4" s="159">
        <f>'[1]2.1 Formue (A)'!G8+'[1]2.1 Formue (A)'!G46+'[1]2.1 Formue (A)'!G42+'[1]2.1 Formue (A)'!G26+'[1]2.1 Formue (A)'!G39</f>
        <v>127510.14670411001</v>
      </c>
      <c r="H4" s="159">
        <f>'[1]2.1 Formue (A)'!H8+'[1]2.1 Formue (A)'!H46+'[1]2.1 Formue (A)'!H42+'[1]2.1 Formue (A)'!H26+'[1]2.1 Formue (A)'!H39</f>
        <v>129617.84431198002</v>
      </c>
    </row>
    <row r="5" spans="1:8" s="89" customFormat="1" ht="15" customHeight="1" x14ac:dyDescent="0.2">
      <c r="A5" s="67" t="s">
        <v>168</v>
      </c>
      <c r="B5" s="102">
        <f>'[1]2.1 Formue (A)'!B11</f>
        <v>6192.21750892</v>
      </c>
      <c r="C5" s="102">
        <f>'[1]2.1 Formue (A)'!C11</f>
        <v>7269.6302553799997</v>
      </c>
      <c r="D5" s="102">
        <f>'[1]2.1 Formue (A)'!D11</f>
        <v>8172.53457213</v>
      </c>
      <c r="E5" s="102">
        <f>'[1]2.1 Formue (A)'!E11</f>
        <v>10561.78190976</v>
      </c>
      <c r="F5" s="102">
        <f>'[1]2.1 Formue (A)'!F11</f>
        <v>8250.5556908899998</v>
      </c>
      <c r="G5" s="102">
        <f>'[1]2.1 Formue (A)'!G11</f>
        <v>8685.83198214</v>
      </c>
      <c r="H5" s="102">
        <f>'[1]2.1 Formue (A)'!H11</f>
        <v>8781.1352506900002</v>
      </c>
    </row>
    <row r="6" spans="1:8" s="89" customFormat="1" ht="15" customHeight="1" x14ac:dyDescent="0.2">
      <c r="A6" s="67" t="s">
        <v>169</v>
      </c>
      <c r="B6" s="102">
        <f>'[1]2.1 Formue (A)'!B13</f>
        <v>438053.75002589403</v>
      </c>
      <c r="C6" s="102">
        <f>'[1]2.1 Formue (A)'!C13</f>
        <v>483652.91820091102</v>
      </c>
      <c r="D6" s="102">
        <f>'[1]2.1 Formue (A)'!D13</f>
        <v>476807.26579495479</v>
      </c>
      <c r="E6" s="102">
        <f>'[1]2.1 Formue (A)'!E13</f>
        <v>531488.20701536257</v>
      </c>
      <c r="F6" s="102">
        <f>'[1]2.1 Formue (A)'!F13</f>
        <v>351526.40226059954</v>
      </c>
      <c r="G6" s="102">
        <f>'[1]2.1 Formue (A)'!G13</f>
        <v>353472.69511169463</v>
      </c>
      <c r="H6" s="102">
        <f>'[1]2.1 Formue (A)'!H13</f>
        <v>358035.12518160575</v>
      </c>
    </row>
    <row r="7" spans="1:8" s="89" customFormat="1" ht="15" customHeight="1" x14ac:dyDescent="0.2">
      <c r="A7" s="67" t="s">
        <v>170</v>
      </c>
      <c r="B7" s="102">
        <f>'[1]2.1 Formue (A)'!B15</f>
        <v>28946.032285000001</v>
      </c>
      <c r="C7" s="102">
        <f>'[1]2.1 Formue (A)'!C15</f>
        <v>43757.535424000002</v>
      </c>
      <c r="D7" s="102">
        <f>'[1]2.1 Formue (A)'!D15</f>
        <v>52955.535812000002</v>
      </c>
      <c r="E7" s="102">
        <f>'[1]2.1 Formue (A)'!E15</f>
        <v>55080.218578</v>
      </c>
      <c r="F7" s="102">
        <f>'[1]2.1 Formue (A)'!F15</f>
        <v>35956.385567999998</v>
      </c>
      <c r="G7" s="102">
        <f>'[1]2.1 Formue (A)'!G15</f>
        <v>37118.627504999997</v>
      </c>
      <c r="H7" s="102">
        <f>'[1]2.1 Formue (A)'!H15</f>
        <v>34378.827536999997</v>
      </c>
    </row>
    <row r="8" spans="1:8" s="89" customFormat="1" ht="15" customHeight="1" x14ac:dyDescent="0.2">
      <c r="A8" s="67" t="s">
        <v>171</v>
      </c>
      <c r="B8" s="102">
        <f>'[1]2.1 Formue (A)'!B36</f>
        <v>61.669911999999997</v>
      </c>
      <c r="C8" s="102">
        <f>'[1]2.1 Formue (A)'!C36</f>
        <v>366.61321776836439</v>
      </c>
      <c r="D8" s="102">
        <f>'[1]2.1 Formue (A)'!D36</f>
        <v>621.88830477227043</v>
      </c>
      <c r="E8" s="102">
        <f>'[1]2.1 Formue (A)'!E36</f>
        <v>1121.2070579420624</v>
      </c>
      <c r="F8" s="102">
        <f>'[1]2.1 Formue (A)'!F36</f>
        <v>1982.3905270400001</v>
      </c>
      <c r="G8" s="102">
        <f>'[1]2.1 Formue (A)'!G36</f>
        <v>2096.3420216320001</v>
      </c>
      <c r="H8" s="102">
        <f>'[1]2.1 Formue (A)'!H36</f>
        <v>2139.5098815977999</v>
      </c>
    </row>
    <row r="9" spans="1:8" s="89" customFormat="1" ht="15" customHeight="1" x14ac:dyDescent="0.2">
      <c r="A9" s="67" t="s">
        <v>172</v>
      </c>
      <c r="B9" s="102">
        <f>'[1]2.1 Formue (A)'!B18</f>
        <v>13221.313563</v>
      </c>
      <c r="C9" s="102">
        <f>'[1]2.1 Formue (A)'!C18</f>
        <v>14823.887919999999</v>
      </c>
      <c r="D9" s="102">
        <f>'[1]2.1 Formue (A)'!D18</f>
        <v>16756.922434</v>
      </c>
      <c r="E9" s="102">
        <f>'[1]2.1 Formue (A)'!E18</f>
        <v>23720.605219000001</v>
      </c>
      <c r="F9" s="102">
        <f>'[1]2.1 Formue (A)'!F18</f>
        <v>18197.075640999999</v>
      </c>
      <c r="G9" s="102">
        <f>'[1]2.1 Formue (A)'!G18</f>
        <v>17220.901014999999</v>
      </c>
      <c r="H9" s="102">
        <f>'[1]2.1 Formue (A)'!H18</f>
        <v>15555.111853</v>
      </c>
    </row>
    <row r="10" spans="1:8" s="89" customFormat="1" ht="15" customHeight="1" x14ac:dyDescent="0.2">
      <c r="A10" s="67" t="s">
        <v>173</v>
      </c>
      <c r="B10" s="102">
        <f>'[1]2.1 Formue (A)'!B40</f>
        <v>48477.073000260003</v>
      </c>
      <c r="C10" s="102">
        <f>'[1]2.1 Formue (A)'!C40</f>
        <v>56554.587803319999</v>
      </c>
      <c r="D10" s="102">
        <f>'[1]2.1 Formue (A)'!D40</f>
        <v>61330.010011489998</v>
      </c>
      <c r="E10" s="102">
        <f>'[1]2.1 Formue (A)'!E40</f>
        <v>79357.118705340006</v>
      </c>
      <c r="F10" s="102">
        <f>'[1]2.1 Formue (A)'!F40</f>
        <v>76027.023163110003</v>
      </c>
      <c r="G10" s="102">
        <f>'[1]2.1 Formue (A)'!G40</f>
        <v>81622.241349329997</v>
      </c>
      <c r="H10" s="102">
        <f>'[1]2.1 Formue (A)'!H40</f>
        <v>83707.118354749997</v>
      </c>
    </row>
    <row r="11" spans="1:8" s="89" customFormat="1" ht="15" customHeight="1" x14ac:dyDescent="0.2">
      <c r="A11" s="67" t="s">
        <v>174</v>
      </c>
      <c r="B11" s="102">
        <f>'[1]2.1 Formue (A)'!B5+'[1]2.1 Formue (A)'!B12+'[1]2.1 Formue (A)'!B14+'[1]2.1 Formue (A)'!B16+'[1]2.1 Formue (A)'!B17+'[1]2.1 Formue (A)'!B21+'[1]2.1 Formue (A)'!B22+'[1]2.1 Formue (A)'!B29+'[1]2.1 Formue (A)'!B38+'[1]2.1 Formue (A)'!B41+'[1]2.1 Formue (A)'!B24</f>
        <v>13324.914193000001</v>
      </c>
      <c r="C11" s="102">
        <f>'[1]2.1 Formue (A)'!C5+'[1]2.1 Formue (A)'!C12+'[1]2.1 Formue (A)'!C14+'[1]2.1 Formue (A)'!C16+'[1]2.1 Formue (A)'!C17+'[1]2.1 Formue (A)'!C21+'[1]2.1 Formue (A)'!C22+'[1]2.1 Formue (A)'!C29+'[1]2.1 Formue (A)'!C38+'[1]2.1 Formue (A)'!C41+'[1]2.1 Formue (A)'!C24</f>
        <v>13554.874129</v>
      </c>
      <c r="D11" s="102">
        <f>'[1]2.1 Formue (A)'!D5+'[1]2.1 Formue (A)'!D12+'[1]2.1 Formue (A)'!D14+'[1]2.1 Formue (A)'!D16+'[1]2.1 Formue (A)'!D17+'[1]2.1 Formue (A)'!D21+'[1]2.1 Formue (A)'!D22+'[1]2.1 Formue (A)'!D29+'[1]2.1 Formue (A)'!D38+'[1]2.1 Formue (A)'!D41+'[1]2.1 Formue (A)'!D24</f>
        <v>16840.066148000002</v>
      </c>
      <c r="E11" s="102">
        <f>'[1]2.1 Formue (A)'!E5+'[1]2.1 Formue (A)'!E12+'[1]2.1 Formue (A)'!E14+'[1]2.1 Formue (A)'!E16+'[1]2.1 Formue (A)'!E17+'[1]2.1 Formue (A)'!E21+'[1]2.1 Formue (A)'!E22+'[1]2.1 Formue (A)'!E29+'[1]2.1 Formue (A)'!E38+'[1]2.1 Formue (A)'!E41</f>
        <v>20912.637148999998</v>
      </c>
      <c r="F11" s="102">
        <f>'[1]2.1 Formue (A)'!F5+'[1]2.1 Formue (A)'!F12+'[1]2.1 Formue (A)'!F14+'[1]2.1 Formue (A)'!F16+'[1]2.1 Formue (A)'!F17+'[1]2.1 Formue (A)'!F21+'[1]2.1 Formue (A)'!F22+'[1]2.1 Formue (A)'!F29+'[1]2.1 Formue (A)'!F38+'[1]2.1 Formue (A)'!F41</f>
        <v>17675.090128000003</v>
      </c>
      <c r="G11" s="102">
        <f>'[1]2.1 Formue (A)'!G5+'[1]2.1 Formue (A)'!G12+'[1]2.1 Formue (A)'!G14+'[1]2.1 Formue (A)'!G16+'[1]2.1 Formue (A)'!G17+'[1]2.1 Formue (A)'!G21+'[1]2.1 Formue (A)'!G22+'[1]2.1 Formue (A)'!G29+'[1]2.1 Formue (A)'!G38+'[1]2.1 Formue (A)'!G41</f>
        <v>18066.904454</v>
      </c>
      <c r="H11" s="102">
        <f>'[1]2.1 Formue (A)'!H5+'[1]2.1 Formue (A)'!H12+'[1]2.1 Formue (A)'!H14+'[1]2.1 Formue (A)'!H16+'[1]2.1 Formue (A)'!H17+'[1]2.1 Formue (A)'!H21+'[1]2.1 Formue (A)'!H22+'[1]2.1 Formue (A)'!H29+'[1]2.1 Formue (A)'!H38+'[1]2.1 Formue (A)'!H41</f>
        <v>18452.614061</v>
      </c>
    </row>
    <row r="12" spans="1:8" s="89" customFormat="1" ht="15" customHeight="1" x14ac:dyDescent="0.2">
      <c r="A12" s="67" t="s">
        <v>175</v>
      </c>
      <c r="B12" s="102">
        <f>'[1]2.1 Formue (A)'!B25</f>
        <v>80547.893949734294</v>
      </c>
      <c r="C12" s="102">
        <f>'[1]2.1 Formue (A)'!C25</f>
        <v>101461.3328739367</v>
      </c>
      <c r="D12" s="102">
        <f>'[1]2.1 Formue (A)'!D25</f>
        <v>101920.22273517982</v>
      </c>
      <c r="E12" s="102">
        <f>'[1]2.1 Formue (A)'!E25</f>
        <v>130034.73626815483</v>
      </c>
      <c r="F12" s="102">
        <f>'[1]2.1 Formue (A)'!F25</f>
        <v>113685.37651978141</v>
      </c>
      <c r="G12" s="102">
        <f>'[1]2.1 Formue (A)'!G25</f>
        <v>118773.43188489579</v>
      </c>
      <c r="H12" s="102">
        <f>'[1]2.1 Formue (A)'!H25</f>
        <v>122817.85912796637</v>
      </c>
    </row>
    <row r="13" spans="1:8" s="89" customFormat="1" ht="15" customHeight="1" x14ac:dyDescent="0.2">
      <c r="A13" s="67" t="s">
        <v>176</v>
      </c>
      <c r="B13" s="102">
        <f>'[1]2.1 Formue (A)'!B33</f>
        <v>177370.465089</v>
      </c>
      <c r="C13" s="102">
        <f>'[1]2.1 Formue (A)'!C33</f>
        <v>201955.63902599999</v>
      </c>
      <c r="D13" s="102">
        <f>'[1]2.1 Formue (A)'!D33</f>
        <v>229484.709038</v>
      </c>
      <c r="E13" s="102">
        <f>'[1]2.1 Formue (A)'!E33</f>
        <v>287132.523116</v>
      </c>
      <c r="F13" s="102">
        <f>'[1]2.1 Formue (A)'!F33</f>
        <v>242769.28488600001</v>
      </c>
      <c r="G13" s="102">
        <f>'[1]2.1 Formue (A)'!G33</f>
        <v>252746.068726</v>
      </c>
      <c r="H13" s="102">
        <f>'[1]2.1 Formue (A)'!H33</f>
        <v>256679.16769900001</v>
      </c>
    </row>
    <row r="14" spans="1:8" s="89" customFormat="1" ht="15" customHeight="1" x14ac:dyDescent="0.2">
      <c r="A14" s="67" t="s">
        <v>177</v>
      </c>
      <c r="B14" s="102">
        <f>'[1]2.1 Formue (A)'!B9+'[1]2.1 Formue (A)'!B10+'[1]2.1 Formue (A)'!B19+'[1]2.1 Formue (A)'!B20+'[1]2.1 Formue (A)'!B23+'[1]2.1 Formue (A)'!B27+'[1]2.1 Formue (A)'!B28+'[1]2.1 Formue (A)'!B34+'[1]2.1 Formue (A)'!B45</f>
        <v>749081.93182512023</v>
      </c>
      <c r="C14" s="102">
        <f>'[1]2.1 Formue (A)'!C9+'[1]2.1 Formue (A)'!C10+'[1]2.1 Formue (A)'!C19+'[1]2.1 Formue (A)'!C20+'[1]2.1 Formue (A)'!C23+'[1]2.1 Formue (A)'!C27+'[1]2.1 Formue (A)'!C28+'[1]2.1 Formue (A)'!C34+'[1]2.1 Formue (A)'!C45</f>
        <v>883422.61499056488</v>
      </c>
      <c r="D14" s="102">
        <f>'[1]2.1 Formue (A)'!D9+'[1]2.1 Formue (A)'!D10+'[1]2.1 Formue (A)'!D19+'[1]2.1 Formue (A)'!D20+'[1]2.1 Formue (A)'!D23+'[1]2.1 Formue (A)'!D27+'[1]2.1 Formue (A)'!D28+'[1]2.1 Formue (A)'!D34+'[1]2.1 Formue (A)'!D45</f>
        <v>877029.61983545672</v>
      </c>
      <c r="E14" s="102">
        <f>'[1]2.1 Formue (A)'!E9+'[1]2.1 Formue (A)'!E10+'[1]2.1 Formue (A)'!E19+'[1]2.1 Formue (A)'!E20+'[1]2.1 Formue (A)'!E23+'[1]2.1 Formue (A)'!E27+'[1]2.1 Formue (A)'!E28+'[1]2.1 Formue (A)'!E34+'[1]2.1 Formue (A)'!E45</f>
        <v>935469.85062943143</v>
      </c>
      <c r="F14" s="102">
        <f>'[1]2.1 Formue (A)'!F9+'[1]2.1 Formue (A)'!F10+'[1]2.1 Formue (A)'!F19+'[1]2.1 Formue (A)'!F20+'[1]2.1 Formue (A)'!F23+'[1]2.1 Formue (A)'!F27+'[1]2.1 Formue (A)'!F28+'[1]2.1 Formue (A)'!F34+'[1]2.1 Formue (A)'!F45</f>
        <v>769757.73211540119</v>
      </c>
      <c r="G14" s="102">
        <f>'[1]2.1 Formue (A)'!G9+'[1]2.1 Formue (A)'!G10+'[1]2.1 Formue (A)'!G19+'[1]2.1 Formue (A)'!G20+'[1]2.1 Formue (A)'!G23+'[1]2.1 Formue (A)'!G27+'[1]2.1 Formue (A)'!G28+'[1]2.1 Formue (A)'!G34+'[1]2.1 Formue (A)'!G45</f>
        <v>778128.45505835989</v>
      </c>
      <c r="H14" s="102">
        <f>'[1]2.1 Formue (A)'!H9+'[1]2.1 Formue (A)'!H10+'[1]2.1 Formue (A)'!H19+'[1]2.1 Formue (A)'!H20+'[1]2.1 Formue (A)'!H23+'[1]2.1 Formue (A)'!H27+'[1]2.1 Formue (A)'!H28+'[1]2.1 Formue (A)'!H34+'[1]2.1 Formue (A)'!H45</f>
        <v>778842.70552856463</v>
      </c>
    </row>
    <row r="15" spans="1:8" s="89" customFormat="1" ht="15" customHeight="1" x14ac:dyDescent="0.2">
      <c r="A15" s="67" t="s">
        <v>178</v>
      </c>
      <c r="B15" s="102">
        <f>'[1]2.1 Formue (A)'!B37+'[1]2.1 Formue (A)'!B43+'[1]2.1 Formue (A)'!B47+'[1]2.1 Formue (A)'!B30+'[1]2.1 Formue (A)'!B31+'[1]2.1 Formue (A)'!B7</f>
        <v>59470.859734220998</v>
      </c>
      <c r="C15" s="102">
        <f>'[1]2.1 Formue (A)'!C37+'[1]2.1 Formue (A)'!C47+'[1]2.1 Formue (A)'!C30+'[1]2.1 Formue (A)'!C31</f>
        <v>60192.720764267622</v>
      </c>
      <c r="D15" s="102">
        <f>'[1]2.1 Formue (A)'!D37+'[1]2.1 Formue (A)'!D47+'[1]2.1 Formue (A)'!D30+'[1]2.1 Formue (A)'!D31</f>
        <v>60850.048967717434</v>
      </c>
      <c r="E15" s="102">
        <f>'[1]2.1 Formue (A)'!E37+'[1]2.1 Formue (A)'!E47+'[1]2.1 Formue (A)'!E30+'[1]2.1 Formue (A)'!E31</f>
        <v>68462.334508307322</v>
      </c>
      <c r="F15" s="102">
        <f>'[1]2.1 Formue (A)'!F37+'[1]2.1 Formue (A)'!F47+'[1]2.1 Formue (A)'!F30+'[1]2.1 Formue (A)'!F31</f>
        <v>53688.223209006697</v>
      </c>
      <c r="G15" s="102">
        <f>'[1]2.1 Formue (A)'!G37+'[1]2.1 Formue (A)'!G47+'[1]2.1 Formue (A)'!G30+'[1]2.1 Formue (A)'!G31</f>
        <v>53418.358321000007</v>
      </c>
      <c r="H15" s="102">
        <f>'[1]2.1 Formue (A)'!H37+'[1]2.1 Formue (A)'!H47+'[1]2.1 Formue (A)'!H30+'[1]2.1 Formue (A)'!H31</f>
        <v>53668.967050000007</v>
      </c>
    </row>
    <row r="16" spans="1:8" s="89" customFormat="1" ht="15" customHeight="1" x14ac:dyDescent="0.2">
      <c r="A16" s="67" t="s">
        <v>179</v>
      </c>
      <c r="B16" s="102">
        <f>'[1]2.1 Formue (A)'!B35</f>
        <v>293319.24082648999</v>
      </c>
      <c r="C16" s="102">
        <f>'[1]2.1 Formue (A)'!C35</f>
        <v>336510.22730999999</v>
      </c>
      <c r="D16" s="102">
        <f>'[1]2.1 Formue (A)'!D35</f>
        <v>338449.88065693999</v>
      </c>
      <c r="E16" s="102">
        <f>'[1]2.1 Formue (A)'!E35</f>
        <v>361766.3156649</v>
      </c>
      <c r="F16" s="102">
        <f>'[1]2.1 Formue (A)'!F35</f>
        <v>223828.92123009</v>
      </c>
      <c r="G16" s="102">
        <f>'[1]2.1 Formue (A)'!G35</f>
        <v>33544.47659341</v>
      </c>
      <c r="H16" s="102">
        <f>'[1]2.1 Formue (A)'!H35</f>
        <v>33369.094660039998</v>
      </c>
    </row>
    <row r="17" spans="1:8" s="89" customFormat="1" ht="15" customHeight="1" x14ac:dyDescent="0.2">
      <c r="A17" s="67" t="s">
        <v>180</v>
      </c>
      <c r="B17" s="102">
        <f>'[1]2.1 Formue (A)'!B44</f>
        <v>47216.638139048846</v>
      </c>
      <c r="C17" s="102">
        <f>'[1]2.1 Formue (A)'!C44</f>
        <v>52227.229135524882</v>
      </c>
      <c r="D17" s="102">
        <f>'[1]2.1 Formue (A)'!D44</f>
        <v>60465.587945457555</v>
      </c>
      <c r="E17" s="102">
        <f>'[1]2.1 Formue (A)'!E44</f>
        <v>79229.559408023371</v>
      </c>
      <c r="F17" s="102">
        <f>'[1]2.1 Formue (A)'!F44</f>
        <v>71258.054005342958</v>
      </c>
      <c r="G17" s="102">
        <f>'[1]2.1 Formue (A)'!G44</f>
        <v>72656.994306117253</v>
      </c>
      <c r="H17" s="102">
        <f>'[1]2.1 Formue (A)'!H44</f>
        <v>73235.088642797753</v>
      </c>
    </row>
    <row r="18" spans="1:8" s="89" customFormat="1" ht="15" customHeight="1" x14ac:dyDescent="0.2">
      <c r="A18" s="73" t="s">
        <v>146</v>
      </c>
      <c r="B18" s="160">
        <f t="shared" ref="B18:H18" si="0">SUM(B3:B17)</f>
        <v>2041947.2729981041</v>
      </c>
      <c r="C18" s="160">
        <f t="shared" si="0"/>
        <v>2364189.4303385969</v>
      </c>
      <c r="D18" s="160">
        <f t="shared" si="0"/>
        <v>2427371.7911448916</v>
      </c>
      <c r="E18" s="160">
        <f t="shared" si="0"/>
        <v>2729039.8078046199</v>
      </c>
      <c r="F18" s="160">
        <f t="shared" si="0"/>
        <v>2111988.0653329566</v>
      </c>
      <c r="G18" s="160">
        <f t="shared" si="0"/>
        <v>1959203.2459171691</v>
      </c>
      <c r="H18" s="161">
        <f t="shared" si="0"/>
        <v>1973619.0586931359</v>
      </c>
    </row>
    <row r="19" spans="1:8" ht="15" customHeight="1" thickBot="1" x14ac:dyDescent="0.25">
      <c r="A19" s="78"/>
      <c r="B19" s="78"/>
      <c r="C19" s="78"/>
      <c r="D19" s="78"/>
      <c r="E19" s="78"/>
      <c r="F19" s="78"/>
      <c r="G19" s="78"/>
      <c r="H19" s="78"/>
    </row>
    <row r="20" spans="1:8" ht="15" customHeight="1" x14ac:dyDescent="0.2">
      <c r="A20" s="216" t="s">
        <v>149</v>
      </c>
      <c r="B20" s="216"/>
      <c r="C20" s="216"/>
      <c r="D20" s="216"/>
      <c r="E20" s="216"/>
      <c r="F20" s="216"/>
      <c r="G20" s="216"/>
      <c r="H20" s="216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FC32-FD3A-443B-BC31-BD914E05A243}">
  <sheetPr codeName="Ark11">
    <tabColor rgb="FF480018"/>
  </sheetPr>
  <dimension ref="A1:L46"/>
  <sheetViews>
    <sheetView zoomScaleNormal="100" workbookViewId="0">
      <selection activeCell="I26" sqref="I26"/>
    </sheetView>
  </sheetViews>
  <sheetFormatPr defaultColWidth="0" defaultRowHeight="13.5" customHeight="1" zeroHeight="1" x14ac:dyDescent="0.2"/>
  <cols>
    <col min="1" max="1" width="43.7109375" style="65" customWidth="1"/>
    <col min="2" max="9" width="13.7109375" style="65" customWidth="1"/>
    <col min="10" max="16384" width="11.42578125" style="19" hidden="1"/>
  </cols>
  <sheetData>
    <row r="1" spans="1:9" ht="24" customHeight="1" x14ac:dyDescent="0.2">
      <c r="A1" s="229" t="s">
        <v>181</v>
      </c>
      <c r="B1" s="230"/>
      <c r="C1" s="230"/>
      <c r="D1" s="230"/>
      <c r="E1" s="230"/>
      <c r="F1" s="230"/>
      <c r="G1" s="230"/>
      <c r="H1" s="230"/>
      <c r="I1" s="231"/>
    </row>
    <row r="2" spans="1:9" ht="15" customHeight="1" x14ac:dyDescent="0.2">
      <c r="A2" s="162" t="s">
        <v>182</v>
      </c>
      <c r="B2" s="142"/>
      <c r="C2" s="142">
        <v>2018</v>
      </c>
      <c r="D2" s="142">
        <v>2019</v>
      </c>
      <c r="E2" s="142">
        <v>2020</v>
      </c>
      <c r="F2" s="142">
        <v>2021</v>
      </c>
      <c r="G2" s="142">
        <v>2022</v>
      </c>
      <c r="H2" s="142" t="s">
        <v>39</v>
      </c>
      <c r="I2" s="145" t="s">
        <v>40</v>
      </c>
    </row>
    <row r="3" spans="1:9" ht="15" customHeight="1" x14ac:dyDescent="0.2">
      <c r="A3" s="67" t="s">
        <v>183</v>
      </c>
      <c r="B3" s="39"/>
      <c r="C3" s="39">
        <v>917918.8694499936</v>
      </c>
      <c r="D3" s="39">
        <v>1076589.3078231516</v>
      </c>
      <c r="E3" s="39">
        <v>1186218.2182821832</v>
      </c>
      <c r="F3" s="39">
        <v>1186369.3755081831</v>
      </c>
      <c r="G3" s="39">
        <v>1376823.7160583106</v>
      </c>
      <c r="H3" s="39">
        <f>'[1]2.2 Typer (A)'!G48</f>
        <v>1188795.2574246717</v>
      </c>
      <c r="I3" s="40">
        <f>'[1]2.2 Typer (A)'!H48</f>
        <v>1201751.8759460768</v>
      </c>
    </row>
    <row r="4" spans="1:9" ht="15" customHeight="1" x14ac:dyDescent="0.2">
      <c r="A4" s="67" t="s">
        <v>184</v>
      </c>
      <c r="B4" s="39"/>
      <c r="C4" s="39">
        <v>1065845.0828130115</v>
      </c>
      <c r="D4" s="39">
        <v>1217493.5958338778</v>
      </c>
      <c r="E4" s="39">
        <v>1169166.1413520637</v>
      </c>
      <c r="F4" s="39">
        <v>1196153.3712382189</v>
      </c>
      <c r="G4" s="39">
        <v>1269124.0444663204</v>
      </c>
      <c r="H4" s="39">
        <f>'[1]2.2 Typer (A)'!G67</f>
        <v>711794.09552545683</v>
      </c>
      <c r="I4" s="40">
        <f>'[1]2.2 Typer (A)'!H67</f>
        <v>713893.90509258455</v>
      </c>
    </row>
    <row r="5" spans="1:9" ht="15" customHeight="1" x14ac:dyDescent="0.2">
      <c r="A5" s="67" t="s">
        <v>185</v>
      </c>
      <c r="B5" s="39"/>
      <c r="C5" s="39">
        <v>58172.573483098859</v>
      </c>
      <c r="D5" s="39">
        <v>70094.615572567433</v>
      </c>
      <c r="E5" s="39">
        <v>71836.04894950983</v>
      </c>
      <c r="F5" s="39">
        <v>71278.814156212407</v>
      </c>
      <c r="G5" s="39">
        <v>83092.047279989216</v>
      </c>
      <c r="H5" s="39">
        <f>'[1]2.2 Typer (A)'!G76</f>
        <v>58613.892967041</v>
      </c>
      <c r="I5" s="40">
        <f>'[1]2.2 Typer (A)'!H76</f>
        <v>57973.277654474907</v>
      </c>
    </row>
    <row r="6" spans="1:9" ht="15" customHeight="1" x14ac:dyDescent="0.2">
      <c r="A6" s="163" t="s">
        <v>83</v>
      </c>
      <c r="B6" s="164"/>
      <c r="C6" s="164">
        <v>2041936.5257461038</v>
      </c>
      <c r="D6" s="164">
        <v>2364177.5192295969</v>
      </c>
      <c r="E6" s="164">
        <v>2427220.4085837565</v>
      </c>
      <c r="F6" s="164">
        <f>SUM(F3:F5)</f>
        <v>2453801.5609026146</v>
      </c>
      <c r="G6" s="165">
        <f>SUM(G3:G5)</f>
        <v>2729039.8078046204</v>
      </c>
      <c r="H6" s="165">
        <f>SUM(H3:H5)</f>
        <v>1959203.2459171694</v>
      </c>
      <c r="I6" s="166">
        <f>SUM(I3:I5)</f>
        <v>1973619.0586931363</v>
      </c>
    </row>
    <row r="7" spans="1:9" ht="15" customHeight="1" x14ac:dyDescent="0.2">
      <c r="A7" s="167"/>
      <c r="B7" s="168"/>
      <c r="C7" s="168"/>
      <c r="D7" s="168"/>
      <c r="E7" s="168"/>
      <c r="F7" s="168"/>
      <c r="G7" s="168"/>
      <c r="H7" s="168"/>
      <c r="I7" s="169"/>
    </row>
    <row r="8" spans="1:9" s="56" customFormat="1" ht="23.25" customHeight="1" x14ac:dyDescent="0.2">
      <c r="A8" s="229" t="s">
        <v>186</v>
      </c>
      <c r="B8" s="230"/>
      <c r="C8" s="230"/>
      <c r="D8" s="230"/>
      <c r="E8" s="230"/>
      <c r="F8" s="230"/>
      <c r="G8" s="230"/>
      <c r="H8" s="230"/>
      <c r="I8" s="231"/>
    </row>
    <row r="9" spans="1:9" ht="15" customHeight="1" x14ac:dyDescent="0.2">
      <c r="A9" s="162" t="s">
        <v>182</v>
      </c>
      <c r="B9" s="142"/>
      <c r="C9" s="142"/>
      <c r="D9" s="142">
        <v>2019</v>
      </c>
      <c r="E9" s="142">
        <v>2020</v>
      </c>
      <c r="F9" s="142">
        <v>2021</v>
      </c>
      <c r="G9" s="142">
        <v>2022</v>
      </c>
      <c r="H9" s="142" t="s">
        <v>39</v>
      </c>
      <c r="I9" s="145" t="s">
        <v>40</v>
      </c>
    </row>
    <row r="10" spans="1:9" ht="15" customHeight="1" x14ac:dyDescent="0.2">
      <c r="A10" s="67" t="s">
        <v>183</v>
      </c>
      <c r="B10" s="39"/>
      <c r="C10" s="39"/>
      <c r="D10" s="39">
        <v>932068.92114432773</v>
      </c>
      <c r="E10" s="39">
        <v>1026127.8945189674</v>
      </c>
      <c r="F10" s="39">
        <v>1181244.6262903097</v>
      </c>
      <c r="G10" s="39">
        <v>981818.81516422797</v>
      </c>
      <c r="H10" s="39">
        <f>'[1]2.2 Typer (A)'!N48</f>
        <v>1013408.6562474475</v>
      </c>
      <c r="I10" s="40">
        <f>'[1]2.2 Typer (A)'!O48</f>
        <v>1024324.0939821843</v>
      </c>
    </row>
    <row r="11" spans="1:9" ht="15" customHeight="1" x14ac:dyDescent="0.2">
      <c r="A11" s="67" t="s">
        <v>184</v>
      </c>
      <c r="B11" s="39"/>
      <c r="C11" s="39"/>
      <c r="D11" s="39">
        <v>1151441.9637176164</v>
      </c>
      <c r="E11" s="39">
        <v>1087435.7081279703</v>
      </c>
      <c r="F11" s="39">
        <v>1175474.5339817412</v>
      </c>
      <c r="G11" s="39">
        <v>803207.79014205618</v>
      </c>
      <c r="H11" s="39">
        <f>'[1]2.2 Typer (A)'!N67</f>
        <v>625213.52052763081</v>
      </c>
      <c r="I11" s="40">
        <f>'[1]2.2 Typer (A)'!O67</f>
        <v>634435.83734252537</v>
      </c>
    </row>
    <row r="12" spans="1:9" ht="15" customHeight="1" x14ac:dyDescent="0.2">
      <c r="A12" s="67" t="s">
        <v>185</v>
      </c>
      <c r="B12" s="39"/>
      <c r="C12" s="39"/>
      <c r="D12" s="39">
        <v>63645.535990672317</v>
      </c>
      <c r="E12" s="39">
        <v>65787.116401339794</v>
      </c>
      <c r="F12" s="39">
        <v>76533.387677678547</v>
      </c>
      <c r="G12" s="39">
        <v>65681.268682990951</v>
      </c>
      <c r="H12" s="39">
        <f>'[1]2.2 Typer (A)'!N76</f>
        <v>55900.18677191926</v>
      </c>
      <c r="I12" s="40">
        <f>'[1]2.2 Typer (A)'!O76</f>
        <v>54950.992412426225</v>
      </c>
    </row>
    <row r="13" spans="1:9" ht="15" customHeight="1" x14ac:dyDescent="0.2">
      <c r="A13" s="163" t="s">
        <v>83</v>
      </c>
      <c r="B13" s="164"/>
      <c r="C13" s="164"/>
      <c r="D13" s="164">
        <v>2147156.4208526164</v>
      </c>
      <c r="E13" s="165">
        <v>2179350.7190482775</v>
      </c>
      <c r="F13" s="165">
        <f>SUM(F10:F12)</f>
        <v>2433252.547949729</v>
      </c>
      <c r="G13" s="165">
        <f>SUM(G10:G12)</f>
        <v>1850707.873989275</v>
      </c>
      <c r="H13" s="165">
        <f>SUM(H10:H12)</f>
        <v>1694522.3635469975</v>
      </c>
      <c r="I13" s="166">
        <f>SUM(I10:I12)</f>
        <v>1713710.9237371359</v>
      </c>
    </row>
    <row r="14" spans="1:9" ht="15" customHeight="1" x14ac:dyDescent="0.2">
      <c r="A14" s="167"/>
      <c r="B14" s="168"/>
      <c r="C14" s="168"/>
      <c r="D14" s="168"/>
      <c r="E14" s="168"/>
      <c r="F14" s="168"/>
      <c r="G14" s="168"/>
      <c r="H14" s="168"/>
      <c r="I14" s="169"/>
    </row>
    <row r="15" spans="1:9" ht="24" customHeight="1" x14ac:dyDescent="0.2">
      <c r="A15" s="229" t="s">
        <v>26</v>
      </c>
      <c r="B15" s="230"/>
      <c r="C15" s="230"/>
      <c r="D15" s="230"/>
      <c r="E15" s="230"/>
      <c r="F15" s="230"/>
      <c r="G15" s="230"/>
      <c r="H15" s="230"/>
      <c r="I15" s="231"/>
    </row>
    <row r="16" spans="1:9" ht="15" customHeight="1" x14ac:dyDescent="0.2">
      <c r="A16" s="162" t="s">
        <v>182</v>
      </c>
      <c r="B16" s="142">
        <v>2018</v>
      </c>
      <c r="C16" s="142">
        <v>2019</v>
      </c>
      <c r="D16" s="142">
        <v>2020</v>
      </c>
      <c r="E16" s="142">
        <v>2021</v>
      </c>
      <c r="F16" s="142">
        <v>2022</v>
      </c>
      <c r="G16" s="142" t="s">
        <v>39</v>
      </c>
      <c r="H16" s="142" t="s">
        <v>40</v>
      </c>
      <c r="I16" s="145" t="s">
        <v>90</v>
      </c>
    </row>
    <row r="17" spans="1:9" ht="15" customHeight="1" x14ac:dyDescent="0.2">
      <c r="A17" s="67" t="s">
        <v>183</v>
      </c>
      <c r="B17" s="39">
        <v>47225.713567807958</v>
      </c>
      <c r="C17" s="39">
        <v>43371.66325028288</v>
      </c>
      <c r="D17" s="39">
        <v>85340.841526280215</v>
      </c>
      <c r="E17" s="39">
        <v>76186.134955234185</v>
      </c>
      <c r="F17" s="39">
        <v>10280.375503603333</v>
      </c>
      <c r="G17" s="39">
        <f>'[1]2.3 Nettokøb (D)'!G48</f>
        <v>1742.7433828368801</v>
      </c>
      <c r="H17" s="39">
        <f>'[1]2.3 Nettokøb (D)'!H48</f>
        <v>-2574.9685548923844</v>
      </c>
      <c r="I17" s="40">
        <f>'[1]2.3 Nettokøb (D)'!I48</f>
        <v>12870.632639203148</v>
      </c>
    </row>
    <row r="18" spans="1:9" ht="15" customHeight="1" x14ac:dyDescent="0.2">
      <c r="A18" s="67" t="s">
        <v>184</v>
      </c>
      <c r="B18" s="39">
        <v>988.17295336999996</v>
      </c>
      <c r="C18" s="39">
        <v>-32706.4002361698</v>
      </c>
      <c r="D18" s="39">
        <v>-21738.46808560592</v>
      </c>
      <c r="E18" s="39">
        <v>-32292.073712874866</v>
      </c>
      <c r="F18" s="39">
        <v>-235249.88247820956</v>
      </c>
      <c r="G18" s="39">
        <v>-9399.4356692711135</v>
      </c>
      <c r="H18" s="39">
        <v>524.976152606337</v>
      </c>
      <c r="I18" s="40">
        <v>-196296.43403806179</v>
      </c>
    </row>
    <row r="19" spans="1:9" ht="15" customHeight="1" x14ac:dyDescent="0.2">
      <c r="A19" s="67" t="s">
        <v>185</v>
      </c>
      <c r="B19" s="39">
        <v>31.617788740854806</v>
      </c>
      <c r="C19" s="39">
        <v>3441.7586376073518</v>
      </c>
      <c r="D19" s="39">
        <v>-1370.4675770171016</v>
      </c>
      <c r="E19" s="39">
        <v>1631.376061145314</v>
      </c>
      <c r="F19" s="39">
        <v>-1880.7345520252243</v>
      </c>
      <c r="G19" s="39">
        <v>-771.93372499493296</v>
      </c>
      <c r="H19" s="39">
        <v>-2413.303846856852</v>
      </c>
      <c r="I19" s="40">
        <v>-6956.6280457056073</v>
      </c>
    </row>
    <row r="20" spans="1:9" ht="15" customHeight="1" x14ac:dyDescent="0.2">
      <c r="A20" s="163" t="s">
        <v>83</v>
      </c>
      <c r="B20" s="164">
        <v>48245.504309918811</v>
      </c>
      <c r="C20" s="165">
        <v>14107.021651720432</v>
      </c>
      <c r="D20" s="165">
        <f t="shared" ref="D20:F20" si="0">SUM(D17:D19)</f>
        <v>62231.905863657194</v>
      </c>
      <c r="E20" s="164">
        <f t="shared" si="0"/>
        <v>45525.43730350463</v>
      </c>
      <c r="F20" s="164">
        <f t="shared" si="0"/>
        <v>-226850.24152663143</v>
      </c>
      <c r="G20" s="164">
        <f>SUM(G17:G19)</f>
        <v>-8428.6260114291654</v>
      </c>
      <c r="H20" s="164">
        <f>SUM(H17:H19)</f>
        <v>-4463.2962491428989</v>
      </c>
      <c r="I20" s="170">
        <f>SUM(I17:I19)</f>
        <v>-190382.42944456427</v>
      </c>
    </row>
    <row r="21" spans="1:9" ht="15" customHeight="1" x14ac:dyDescent="0.2">
      <c r="A21" s="167"/>
      <c r="B21" s="167"/>
      <c r="C21" s="167"/>
      <c r="D21" s="168"/>
      <c r="E21" s="168"/>
      <c r="F21" s="168"/>
      <c r="G21" s="168"/>
      <c r="H21" s="167"/>
      <c r="I21" s="171"/>
    </row>
    <row r="22" spans="1:9" ht="24" customHeight="1" x14ac:dyDescent="0.2">
      <c r="A22" s="229" t="s">
        <v>27</v>
      </c>
      <c r="B22" s="230"/>
      <c r="C22" s="230"/>
      <c r="D22" s="230"/>
      <c r="E22" s="230"/>
      <c r="F22" s="230"/>
      <c r="G22" s="230"/>
      <c r="H22" s="230"/>
      <c r="I22" s="231"/>
    </row>
    <row r="23" spans="1:9" ht="15" customHeight="1" x14ac:dyDescent="0.2">
      <c r="A23" s="162" t="s">
        <v>182</v>
      </c>
      <c r="B23" s="142"/>
      <c r="C23" s="142">
        <v>2019</v>
      </c>
      <c r="D23" s="142">
        <v>2020</v>
      </c>
      <c r="E23" s="142">
        <v>2021</v>
      </c>
      <c r="F23" s="142">
        <v>2022</v>
      </c>
      <c r="G23" s="142" t="s">
        <v>39</v>
      </c>
      <c r="H23" s="142" t="s">
        <v>40</v>
      </c>
      <c r="I23" s="145" t="s">
        <v>90</v>
      </c>
    </row>
    <row r="24" spans="1:9" ht="15" customHeight="1" x14ac:dyDescent="0.2">
      <c r="A24" s="67" t="s">
        <v>183</v>
      </c>
      <c r="B24" s="39"/>
      <c r="C24" s="39">
        <v>40171.491307790777</v>
      </c>
      <c r="D24" s="39">
        <v>77514.127335823636</v>
      </c>
      <c r="E24" s="39">
        <v>67439.237554947758</v>
      </c>
      <c r="F24" s="39">
        <v>4033.3846054791193</v>
      </c>
      <c r="G24" s="39">
        <f>'[1]2.3 Nettokøb (D)'!N48</f>
        <v>1146.6925538892083</v>
      </c>
      <c r="H24" s="39">
        <f>'[1]2.3 Nettokøb (D)'!O48</f>
        <v>-3794.7476543623434</v>
      </c>
      <c r="I24" s="40">
        <f>'[1]2.3 Nettokøb (D)'!P48</f>
        <v>5858.0583998988577</v>
      </c>
    </row>
    <row r="25" spans="1:9" ht="15" customHeight="1" x14ac:dyDescent="0.2">
      <c r="A25" s="67" t="s">
        <v>184</v>
      </c>
      <c r="B25" s="39"/>
      <c r="C25" s="39">
        <v>-10585.865820445719</v>
      </c>
      <c r="D25" s="39">
        <v>-53553.809357157246</v>
      </c>
      <c r="E25" s="39">
        <v>-30904.131019311229</v>
      </c>
      <c r="F25" s="39">
        <v>-227792.22195493826</v>
      </c>
      <c r="G25" s="39">
        <v>-9393.804793421923</v>
      </c>
      <c r="H25" s="39">
        <v>-2517.6651987443411</v>
      </c>
      <c r="I25" s="40">
        <v>-199508.01751942793</v>
      </c>
    </row>
    <row r="26" spans="1:9" ht="15" customHeight="1" x14ac:dyDescent="0.2">
      <c r="A26" s="67" t="s">
        <v>185</v>
      </c>
      <c r="B26" s="39"/>
      <c r="C26" s="39">
        <v>764.5871536838099</v>
      </c>
      <c r="D26" s="39">
        <v>-492.84448543213921</v>
      </c>
      <c r="E26" s="39">
        <v>1442.2505567288417</v>
      </c>
      <c r="F26" s="39">
        <v>-2267.0295663050028</v>
      </c>
      <c r="G26" s="39">
        <v>-362.17954355927901</v>
      </c>
      <c r="H26" s="39">
        <v>-2453.0610092287861</v>
      </c>
      <c r="I26" s="40">
        <v>-3814.258545504787</v>
      </c>
    </row>
    <row r="27" spans="1:9" ht="15" customHeight="1" x14ac:dyDescent="0.2">
      <c r="A27" s="163" t="s">
        <v>83</v>
      </c>
      <c r="B27" s="164"/>
      <c r="C27" s="164">
        <v>30350.212641028869</v>
      </c>
      <c r="D27" s="165">
        <f t="shared" ref="D27:F27" si="1">SUM(D24:D26)</f>
        <v>23467.473493234251</v>
      </c>
      <c r="E27" s="164">
        <f t="shared" si="1"/>
        <v>37977.357092365368</v>
      </c>
      <c r="F27" s="164">
        <f t="shared" si="1"/>
        <v>-226025.86691576414</v>
      </c>
      <c r="G27" s="164">
        <f>SUM(G24:G26)</f>
        <v>-8609.2917830919941</v>
      </c>
      <c r="H27" s="164">
        <f>SUM(H24:H26)</f>
        <v>-8765.4738623354715</v>
      </c>
      <c r="I27" s="170">
        <f>SUM(I24:I26)</f>
        <v>-197464.21766503388</v>
      </c>
    </row>
    <row r="28" spans="1:9" ht="15" customHeight="1" x14ac:dyDescent="0.2">
      <c r="A28" s="172"/>
      <c r="B28" s="173"/>
      <c r="C28" s="173"/>
      <c r="D28" s="173"/>
      <c r="E28" s="174"/>
      <c r="F28" s="174"/>
      <c r="G28" s="174"/>
      <c r="H28" s="174"/>
      <c r="I28" s="171"/>
    </row>
    <row r="29" spans="1:9" ht="24" customHeight="1" x14ac:dyDescent="0.2">
      <c r="A29" s="229" t="s">
        <v>28</v>
      </c>
      <c r="B29" s="230"/>
      <c r="C29" s="230"/>
      <c r="D29" s="230"/>
      <c r="E29" s="230"/>
      <c r="F29" s="230"/>
      <c r="G29" s="230"/>
      <c r="H29" s="230"/>
      <c r="I29" s="231"/>
    </row>
    <row r="30" spans="1:9" ht="15" customHeight="1" x14ac:dyDescent="0.2">
      <c r="A30" s="162"/>
      <c r="B30" s="142"/>
      <c r="C30" s="142">
        <v>2018</v>
      </c>
      <c r="D30" s="142">
        <v>2019</v>
      </c>
      <c r="E30" s="142">
        <v>2020</v>
      </c>
      <c r="F30" s="142">
        <v>2021</v>
      </c>
      <c r="G30" s="142">
        <v>2022</v>
      </c>
      <c r="H30" s="142" t="s">
        <v>39</v>
      </c>
      <c r="I30" s="145" t="s">
        <v>40</v>
      </c>
    </row>
    <row r="31" spans="1:9" ht="15" customHeight="1" x14ac:dyDescent="0.2">
      <c r="A31" s="67" t="s">
        <v>183</v>
      </c>
      <c r="B31" s="39"/>
      <c r="C31" s="39">
        <v>818</v>
      </c>
      <c r="D31" s="39">
        <v>848</v>
      </c>
      <c r="E31" s="39">
        <v>879</v>
      </c>
      <c r="F31" s="39">
        <v>929</v>
      </c>
      <c r="G31" s="39">
        <v>943</v>
      </c>
      <c r="H31" s="39">
        <f>'[1]1.3 Antal (D)'!G45</f>
        <v>957</v>
      </c>
      <c r="I31" s="40">
        <f>'[1]1.3 Antal (D)'!H45</f>
        <v>950</v>
      </c>
    </row>
    <row r="32" spans="1:9" ht="15" customHeight="1" x14ac:dyDescent="0.2">
      <c r="A32" s="67" t="s">
        <v>184</v>
      </c>
      <c r="B32" s="39"/>
      <c r="C32" s="39">
        <v>361</v>
      </c>
      <c r="D32" s="39">
        <v>360</v>
      </c>
      <c r="E32" s="39">
        <v>368</v>
      </c>
      <c r="F32" s="39">
        <v>375</v>
      </c>
      <c r="G32" s="39">
        <v>375</v>
      </c>
      <c r="H32" s="39">
        <v>261</v>
      </c>
      <c r="I32" s="40">
        <v>255</v>
      </c>
    </row>
    <row r="33" spans="1:12" ht="15" customHeight="1" x14ac:dyDescent="0.2">
      <c r="A33" s="67" t="s">
        <v>185</v>
      </c>
      <c r="B33" s="39"/>
      <c r="C33" s="39">
        <v>141</v>
      </c>
      <c r="D33" s="39">
        <v>140</v>
      </c>
      <c r="E33" s="39">
        <v>143</v>
      </c>
      <c r="F33" s="39">
        <v>141</v>
      </c>
      <c r="G33" s="39">
        <v>144</v>
      </c>
      <c r="H33" s="39">
        <v>142</v>
      </c>
      <c r="I33" s="40">
        <v>131</v>
      </c>
    </row>
    <row r="34" spans="1:12" ht="15" customHeight="1" x14ac:dyDescent="0.2">
      <c r="A34" s="163" t="s">
        <v>83</v>
      </c>
      <c r="B34" s="164"/>
      <c r="C34" s="164">
        <v>1320</v>
      </c>
      <c r="D34" s="164">
        <v>1348</v>
      </c>
      <c r="E34" s="164">
        <v>1385</v>
      </c>
      <c r="F34" s="164">
        <v>1445</v>
      </c>
      <c r="G34" s="165">
        <v>1462</v>
      </c>
      <c r="H34" s="164">
        <f>SUM(H31:H33)</f>
        <v>1360</v>
      </c>
      <c r="I34" s="170">
        <f>SUM(I31:I33)</f>
        <v>1336</v>
      </c>
    </row>
    <row r="35" spans="1:12" ht="15" customHeight="1" x14ac:dyDescent="0.2">
      <c r="A35" s="167"/>
      <c r="B35" s="167"/>
      <c r="C35" s="168"/>
      <c r="D35" s="168"/>
      <c r="E35" s="168"/>
      <c r="F35" s="168"/>
      <c r="G35" s="168"/>
      <c r="H35" s="168"/>
      <c r="I35" s="171"/>
    </row>
    <row r="36" spans="1:12" ht="24" customHeight="1" x14ac:dyDescent="0.2">
      <c r="A36" s="229" t="s">
        <v>29</v>
      </c>
      <c r="B36" s="230"/>
      <c r="C36" s="230"/>
      <c r="D36" s="230"/>
      <c r="E36" s="230"/>
      <c r="F36" s="230"/>
      <c r="G36" s="230"/>
      <c r="H36" s="230"/>
      <c r="I36" s="231"/>
    </row>
    <row r="37" spans="1:12" ht="15" customHeight="1" x14ac:dyDescent="0.2">
      <c r="A37" s="162" t="s">
        <v>182</v>
      </c>
      <c r="B37" s="142"/>
      <c r="C37" s="142">
        <v>2018</v>
      </c>
      <c r="D37" s="142">
        <v>2019</v>
      </c>
      <c r="E37" s="142">
        <v>2020</v>
      </c>
      <c r="F37" s="142">
        <v>2021</v>
      </c>
      <c r="G37" s="142">
        <v>2022</v>
      </c>
      <c r="H37" s="142" t="s">
        <v>39</v>
      </c>
      <c r="I37" s="145" t="s">
        <v>40</v>
      </c>
    </row>
    <row r="38" spans="1:12" ht="15" customHeight="1" x14ac:dyDescent="0.2">
      <c r="A38" s="175" t="s">
        <v>187</v>
      </c>
      <c r="B38" s="39"/>
      <c r="C38" s="39">
        <v>932622.08767209249</v>
      </c>
      <c r="D38" s="39">
        <v>1077133.0023113035</v>
      </c>
      <c r="E38" s="39">
        <v>1174649.7313944262</v>
      </c>
      <c r="F38" s="39">
        <v>1382524.1252080975</v>
      </c>
      <c r="G38" s="39">
        <f>G39+G40</f>
        <v>1179121.2962488679</v>
      </c>
      <c r="H38" s="39">
        <f>H39+H40</f>
        <v>1201839.8603157557</v>
      </c>
      <c r="I38" s="40">
        <f>I39+I40</f>
        <v>1214604.1772636597</v>
      </c>
    </row>
    <row r="39" spans="1:12" ht="15" customHeight="1" x14ac:dyDescent="0.2">
      <c r="A39" s="67" t="s">
        <v>188</v>
      </c>
      <c r="B39" s="39"/>
      <c r="C39" s="39">
        <v>911641.59676736931</v>
      </c>
      <c r="D39" s="39">
        <v>1042946.5567230835</v>
      </c>
      <c r="E39" s="39">
        <v>1132026.1812792763</v>
      </c>
      <c r="F39" s="39">
        <v>1231571.5626408374</v>
      </c>
      <c r="G39" s="39">
        <v>1050036.3916951278</v>
      </c>
      <c r="H39" s="39">
        <v>1066845.3526686057</v>
      </c>
      <c r="I39" s="40">
        <v>1077654.7836056696</v>
      </c>
    </row>
    <row r="40" spans="1:12" ht="15" customHeight="1" x14ac:dyDescent="0.2">
      <c r="A40" s="67" t="s">
        <v>189</v>
      </c>
      <c r="B40" s="39"/>
      <c r="C40" s="39">
        <v>20980.490904723178</v>
      </c>
      <c r="D40" s="39">
        <v>34186.445588219998</v>
      </c>
      <c r="E40" s="39">
        <v>42623.550115149999</v>
      </c>
      <c r="F40" s="39">
        <v>150952.56256726</v>
      </c>
      <c r="G40" s="39">
        <v>129084.90455373999</v>
      </c>
      <c r="H40" s="39">
        <v>134994.50764714999</v>
      </c>
      <c r="I40" s="40">
        <v>136949.39365799</v>
      </c>
    </row>
    <row r="41" spans="1:12" ht="15" customHeight="1" x14ac:dyDescent="0.2">
      <c r="A41" s="175" t="s">
        <v>190</v>
      </c>
      <c r="B41" s="39"/>
      <c r="C41" s="39">
        <v>1109314.4380740118</v>
      </c>
      <c r="D41" s="39">
        <v>1286858.8982569629</v>
      </c>
      <c r="E41" s="39">
        <v>1252570.6771893303</v>
      </c>
      <c r="F41" s="39">
        <v>1346515.680020513</v>
      </c>
      <c r="G41" s="39">
        <f>G42+G43</f>
        <v>932866.99621607875</v>
      </c>
      <c r="H41" s="39">
        <f>H42+H43</f>
        <v>757363.38560141379</v>
      </c>
      <c r="I41" s="40">
        <f>I42+I43</f>
        <v>759014.88142947608</v>
      </c>
    </row>
    <row r="42" spans="1:12" ht="15" customHeight="1" x14ac:dyDescent="0.2">
      <c r="A42" s="67" t="s">
        <v>191</v>
      </c>
      <c r="B42" s="39"/>
      <c r="C42" s="39">
        <v>1107158.7030898919</v>
      </c>
      <c r="D42" s="39">
        <v>1281503.0850328929</v>
      </c>
      <c r="E42" s="39">
        <v>1244593.6139105104</v>
      </c>
      <c r="F42" s="39">
        <v>1335339.1696674863</v>
      </c>
      <c r="G42" s="39">
        <v>919017.38454753126</v>
      </c>
      <c r="H42" s="39">
        <v>745244.76796276378</v>
      </c>
      <c r="I42" s="40">
        <v>746842.48166266223</v>
      </c>
    </row>
    <row r="43" spans="1:12" ht="15" customHeight="1" x14ac:dyDescent="0.2">
      <c r="A43" s="67" t="s">
        <v>192</v>
      </c>
      <c r="B43" s="39"/>
      <c r="C43" s="39">
        <v>2155.7349841199998</v>
      </c>
      <c r="D43" s="39">
        <v>5355.8132240699997</v>
      </c>
      <c r="E43" s="39">
        <v>7977.0632788200001</v>
      </c>
      <c r="F43" s="39">
        <v>11176.510353026597</v>
      </c>
      <c r="G43" s="39">
        <v>13849.611668547499</v>
      </c>
      <c r="H43" s="39">
        <v>12118.617638649999</v>
      </c>
      <c r="I43" s="40">
        <v>12172.3997668138</v>
      </c>
    </row>
    <row r="44" spans="1:12" ht="15" customHeight="1" x14ac:dyDescent="0.2">
      <c r="A44" s="163" t="s">
        <v>83</v>
      </c>
      <c r="B44" s="164"/>
      <c r="C44" s="164">
        <v>2041936.5257461043</v>
      </c>
      <c r="D44" s="165">
        <v>2363991.9005682664</v>
      </c>
      <c r="E44" s="165">
        <v>2427220.4085837565</v>
      </c>
      <c r="F44" s="165">
        <v>2729039.8052286105</v>
      </c>
      <c r="G44" s="165">
        <f>G38+G41</f>
        <v>2111988.2924649464</v>
      </c>
      <c r="H44" s="165">
        <f>H38+H41</f>
        <v>1959203.2459171694</v>
      </c>
      <c r="I44" s="166">
        <f>I38+I41</f>
        <v>1973619.0586931356</v>
      </c>
    </row>
    <row r="45" spans="1:12" ht="15" customHeight="1" thickBot="1" x14ac:dyDescent="0.25">
      <c r="A45" s="53"/>
      <c r="B45" s="53"/>
      <c r="C45" s="62"/>
      <c r="D45" s="53"/>
      <c r="E45" s="53"/>
      <c r="F45" s="53"/>
      <c r="G45" s="53"/>
      <c r="H45" s="53"/>
      <c r="I45" s="54"/>
    </row>
    <row r="46" spans="1:12" ht="15" customHeight="1" x14ac:dyDescent="0.2">
      <c r="A46" s="213" t="s">
        <v>149</v>
      </c>
      <c r="B46" s="213"/>
      <c r="C46" s="213"/>
      <c r="D46" s="213"/>
      <c r="E46" s="213"/>
      <c r="F46" s="213"/>
      <c r="G46" s="213"/>
      <c r="H46" s="213"/>
      <c r="I46" s="228"/>
      <c r="J46" s="19">
        <v>948</v>
      </c>
      <c r="K46" s="19">
        <v>258</v>
      </c>
      <c r="L46" s="19">
        <v>148</v>
      </c>
    </row>
  </sheetData>
  <mergeCells count="7">
    <mergeCell ref="A46:I46"/>
    <mergeCell ref="A1:I1"/>
    <mergeCell ref="A8:I8"/>
    <mergeCell ref="A15:I15"/>
    <mergeCell ref="A22:I22"/>
    <mergeCell ref="A29:I29"/>
    <mergeCell ref="A36:I36"/>
  </mergeCells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9743-8EB4-484B-BCFB-C6FF952A179D}">
  <sheetPr codeName="Ark12">
    <tabColor rgb="FF480018"/>
  </sheetPr>
  <dimension ref="A1:XFC45"/>
  <sheetViews>
    <sheetView zoomScale="85" zoomScaleNormal="85" workbookViewId="0">
      <pane xSplit="1" topLeftCell="JM1" activePane="topRight" state="frozen"/>
      <selection pane="topRight" activeCell="JU27" sqref="JU27"/>
    </sheetView>
  </sheetViews>
  <sheetFormatPr defaultColWidth="9.28515625" defaultRowHeight="16.5" zeroHeight="1" x14ac:dyDescent="0.3"/>
  <cols>
    <col min="1" max="1" width="43.7109375" style="186" customWidth="1"/>
    <col min="2" max="270" width="13.7109375" style="186" customWidth="1"/>
    <col min="271" max="271" width="13.85546875" style="186" customWidth="1"/>
    <col min="272" max="284" width="13.85546875" style="177" customWidth="1"/>
    <col min="285" max="16383" width="0" style="177" hidden="1" customWidth="1"/>
    <col min="16384" max="16384" width="6.5703125" style="177" hidden="1" customWidth="1"/>
  </cols>
  <sheetData>
    <row r="1" spans="1:284" ht="24" customHeight="1" x14ac:dyDescent="0.25">
      <c r="A1" s="140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  <c r="HT1" s="176"/>
      <c r="HU1" s="176"/>
      <c r="HV1" s="176"/>
      <c r="HW1" s="176"/>
      <c r="HX1" s="176"/>
      <c r="HY1" s="176"/>
      <c r="HZ1" s="176"/>
      <c r="IA1" s="176"/>
      <c r="IB1" s="176"/>
      <c r="IC1" s="176"/>
      <c r="ID1" s="176"/>
      <c r="IE1" s="176"/>
      <c r="IF1" s="176"/>
      <c r="IG1" s="176"/>
      <c r="IH1" s="176"/>
      <c r="II1" s="176"/>
      <c r="IJ1" s="176"/>
      <c r="IK1" s="176"/>
      <c r="IL1" s="176"/>
      <c r="IM1" s="176"/>
      <c r="IN1" s="176"/>
      <c r="IO1" s="176"/>
      <c r="IP1" s="176"/>
      <c r="IQ1" s="176"/>
      <c r="IR1" s="176"/>
      <c r="IS1" s="176"/>
      <c r="IT1" s="176"/>
      <c r="IU1" s="176"/>
      <c r="IV1" s="176"/>
      <c r="IW1" s="176"/>
      <c r="IX1" s="176"/>
      <c r="IY1" s="176"/>
      <c r="IZ1" s="176"/>
      <c r="JA1" s="176"/>
      <c r="JB1" s="176"/>
      <c r="JC1" s="176"/>
      <c r="JD1" s="176"/>
      <c r="JE1" s="176"/>
      <c r="JF1" s="176"/>
      <c r="JG1" s="176"/>
      <c r="JH1" s="176"/>
      <c r="JI1" s="176"/>
      <c r="JJ1" s="176"/>
      <c r="JK1" s="176"/>
      <c r="JL1" s="176"/>
      <c r="JM1" s="176"/>
      <c r="JN1" s="176"/>
      <c r="JO1" s="176"/>
      <c r="JP1" s="176"/>
      <c r="JQ1" s="176"/>
      <c r="JR1" s="176"/>
      <c r="JS1" s="176"/>
      <c r="JT1" s="176"/>
      <c r="JU1" s="176"/>
      <c r="JV1" s="176"/>
      <c r="JW1" s="176"/>
      <c r="JX1" s="176"/>
    </row>
    <row r="2" spans="1:284" s="180" customFormat="1" ht="15" customHeight="1" x14ac:dyDescent="0.25">
      <c r="A2" s="178"/>
      <c r="B2" s="179">
        <v>36495</v>
      </c>
      <c r="C2" s="179">
        <v>36526</v>
      </c>
      <c r="D2" s="179">
        <v>36557</v>
      </c>
      <c r="E2" s="179">
        <v>36586</v>
      </c>
      <c r="F2" s="179">
        <v>36617</v>
      </c>
      <c r="G2" s="179">
        <v>36647</v>
      </c>
      <c r="H2" s="179">
        <v>36678</v>
      </c>
      <c r="I2" s="179">
        <v>36708</v>
      </c>
      <c r="J2" s="179">
        <v>36739</v>
      </c>
      <c r="K2" s="179">
        <v>36770</v>
      </c>
      <c r="L2" s="179">
        <v>36800</v>
      </c>
      <c r="M2" s="179">
        <v>36831</v>
      </c>
      <c r="N2" s="179">
        <v>36861</v>
      </c>
      <c r="O2" s="179">
        <v>36892</v>
      </c>
      <c r="P2" s="179">
        <v>36923</v>
      </c>
      <c r="Q2" s="179">
        <v>36951</v>
      </c>
      <c r="R2" s="179">
        <v>36982</v>
      </c>
      <c r="S2" s="179">
        <v>37012</v>
      </c>
      <c r="T2" s="179">
        <v>37043</v>
      </c>
      <c r="U2" s="179">
        <v>37073</v>
      </c>
      <c r="V2" s="179">
        <v>37104</v>
      </c>
      <c r="W2" s="179">
        <v>37135</v>
      </c>
      <c r="X2" s="179">
        <v>37165</v>
      </c>
      <c r="Y2" s="179">
        <v>37196</v>
      </c>
      <c r="Z2" s="179">
        <v>37226</v>
      </c>
      <c r="AA2" s="179">
        <v>37257</v>
      </c>
      <c r="AB2" s="179">
        <v>37288</v>
      </c>
      <c r="AC2" s="179">
        <v>37316</v>
      </c>
      <c r="AD2" s="179">
        <v>37347</v>
      </c>
      <c r="AE2" s="179">
        <v>37377</v>
      </c>
      <c r="AF2" s="179">
        <v>37408</v>
      </c>
      <c r="AG2" s="179">
        <v>37438</v>
      </c>
      <c r="AH2" s="179">
        <v>37469</v>
      </c>
      <c r="AI2" s="179">
        <v>37500</v>
      </c>
      <c r="AJ2" s="179">
        <v>37530</v>
      </c>
      <c r="AK2" s="179">
        <v>37561</v>
      </c>
      <c r="AL2" s="179">
        <v>37591</v>
      </c>
      <c r="AM2" s="179">
        <v>37622</v>
      </c>
      <c r="AN2" s="179">
        <v>37653</v>
      </c>
      <c r="AO2" s="179">
        <v>37681</v>
      </c>
      <c r="AP2" s="179">
        <v>37712</v>
      </c>
      <c r="AQ2" s="179">
        <v>37742</v>
      </c>
      <c r="AR2" s="179">
        <v>37773</v>
      </c>
      <c r="AS2" s="179">
        <v>37803</v>
      </c>
      <c r="AT2" s="179">
        <v>37834</v>
      </c>
      <c r="AU2" s="179">
        <v>37865</v>
      </c>
      <c r="AV2" s="179">
        <v>37895</v>
      </c>
      <c r="AW2" s="179">
        <v>37926</v>
      </c>
      <c r="AX2" s="179">
        <v>37956</v>
      </c>
      <c r="AY2" s="179">
        <v>37987</v>
      </c>
      <c r="AZ2" s="179">
        <v>38018</v>
      </c>
      <c r="BA2" s="179">
        <v>38047</v>
      </c>
      <c r="BB2" s="179">
        <v>38078</v>
      </c>
      <c r="BC2" s="179">
        <v>38108</v>
      </c>
      <c r="BD2" s="179">
        <v>38139</v>
      </c>
      <c r="BE2" s="179">
        <v>38169</v>
      </c>
      <c r="BF2" s="179">
        <v>38200</v>
      </c>
      <c r="BG2" s="179">
        <v>38231</v>
      </c>
      <c r="BH2" s="179">
        <v>38261</v>
      </c>
      <c r="BI2" s="179">
        <v>38292</v>
      </c>
      <c r="BJ2" s="179">
        <v>38322</v>
      </c>
      <c r="BK2" s="179">
        <v>38353</v>
      </c>
      <c r="BL2" s="179">
        <v>38384</v>
      </c>
      <c r="BM2" s="179">
        <v>38412</v>
      </c>
      <c r="BN2" s="179">
        <v>38443</v>
      </c>
      <c r="BO2" s="179">
        <v>38473</v>
      </c>
      <c r="BP2" s="179">
        <v>38504</v>
      </c>
      <c r="BQ2" s="179">
        <v>38534</v>
      </c>
      <c r="BR2" s="179">
        <v>38565</v>
      </c>
      <c r="BS2" s="179">
        <v>38596</v>
      </c>
      <c r="BT2" s="179">
        <v>38626</v>
      </c>
      <c r="BU2" s="179">
        <v>38657</v>
      </c>
      <c r="BV2" s="179">
        <v>38687</v>
      </c>
      <c r="BW2" s="179">
        <v>38718</v>
      </c>
      <c r="BX2" s="179">
        <v>38749</v>
      </c>
      <c r="BY2" s="179">
        <v>38777</v>
      </c>
      <c r="BZ2" s="179">
        <v>38808</v>
      </c>
      <c r="CA2" s="179">
        <v>38838</v>
      </c>
      <c r="CB2" s="179">
        <v>38869</v>
      </c>
      <c r="CC2" s="179">
        <v>38899</v>
      </c>
      <c r="CD2" s="179">
        <v>38930</v>
      </c>
      <c r="CE2" s="179">
        <v>38961</v>
      </c>
      <c r="CF2" s="179">
        <v>38991</v>
      </c>
      <c r="CG2" s="179">
        <v>39022</v>
      </c>
      <c r="CH2" s="179">
        <v>39052</v>
      </c>
      <c r="CI2" s="179">
        <v>39083</v>
      </c>
      <c r="CJ2" s="179">
        <v>39114</v>
      </c>
      <c r="CK2" s="179">
        <v>39142</v>
      </c>
      <c r="CL2" s="179">
        <v>39173</v>
      </c>
      <c r="CM2" s="179">
        <v>39203</v>
      </c>
      <c r="CN2" s="179">
        <v>39234</v>
      </c>
      <c r="CO2" s="179">
        <v>39264</v>
      </c>
      <c r="CP2" s="179">
        <v>39295</v>
      </c>
      <c r="CQ2" s="179">
        <v>39326</v>
      </c>
      <c r="CR2" s="179">
        <v>39356</v>
      </c>
      <c r="CS2" s="179">
        <v>39387</v>
      </c>
      <c r="CT2" s="179">
        <v>39417</v>
      </c>
      <c r="CU2" s="179">
        <v>39448</v>
      </c>
      <c r="CV2" s="179">
        <v>39479</v>
      </c>
      <c r="CW2" s="179">
        <v>39508</v>
      </c>
      <c r="CX2" s="179">
        <v>39539</v>
      </c>
      <c r="CY2" s="179">
        <v>39569</v>
      </c>
      <c r="CZ2" s="179">
        <v>39600</v>
      </c>
      <c r="DA2" s="179">
        <v>39630</v>
      </c>
      <c r="DB2" s="179">
        <v>39661</v>
      </c>
      <c r="DC2" s="179">
        <v>39692</v>
      </c>
      <c r="DD2" s="179">
        <v>39722</v>
      </c>
      <c r="DE2" s="179">
        <v>39753</v>
      </c>
      <c r="DF2" s="179">
        <v>39783</v>
      </c>
      <c r="DG2" s="179">
        <v>39814</v>
      </c>
      <c r="DH2" s="179">
        <v>39845</v>
      </c>
      <c r="DI2" s="179">
        <v>39873</v>
      </c>
      <c r="DJ2" s="179">
        <v>39904</v>
      </c>
      <c r="DK2" s="179">
        <v>39934</v>
      </c>
      <c r="DL2" s="179">
        <v>39965</v>
      </c>
      <c r="DM2" s="179">
        <v>39995</v>
      </c>
      <c r="DN2" s="179">
        <v>40026</v>
      </c>
      <c r="DO2" s="179">
        <v>40057</v>
      </c>
      <c r="DP2" s="179">
        <v>40087</v>
      </c>
      <c r="DQ2" s="179">
        <v>40118</v>
      </c>
      <c r="DR2" s="179">
        <v>40148</v>
      </c>
      <c r="DS2" s="179">
        <v>40179</v>
      </c>
      <c r="DT2" s="179">
        <v>40210</v>
      </c>
      <c r="DU2" s="179">
        <v>40238</v>
      </c>
      <c r="DV2" s="179">
        <v>40269</v>
      </c>
      <c r="DW2" s="179">
        <v>40299</v>
      </c>
      <c r="DX2" s="179">
        <v>40330</v>
      </c>
      <c r="DY2" s="179">
        <v>40360</v>
      </c>
      <c r="DZ2" s="179">
        <v>40391</v>
      </c>
      <c r="EA2" s="179">
        <v>40422</v>
      </c>
      <c r="EB2" s="179">
        <v>40452</v>
      </c>
      <c r="EC2" s="179">
        <v>40483</v>
      </c>
      <c r="ED2" s="179">
        <v>40513</v>
      </c>
      <c r="EE2" s="179">
        <v>40544</v>
      </c>
      <c r="EF2" s="179">
        <v>40575</v>
      </c>
      <c r="EG2" s="179">
        <v>40603</v>
      </c>
      <c r="EH2" s="179">
        <v>40634</v>
      </c>
      <c r="EI2" s="179">
        <v>40664</v>
      </c>
      <c r="EJ2" s="179">
        <v>40695</v>
      </c>
      <c r="EK2" s="179">
        <v>40725</v>
      </c>
      <c r="EL2" s="179">
        <v>40756</v>
      </c>
      <c r="EM2" s="179">
        <v>40787</v>
      </c>
      <c r="EN2" s="179">
        <v>40817</v>
      </c>
      <c r="EO2" s="179">
        <v>40848</v>
      </c>
      <c r="EP2" s="179">
        <v>40878</v>
      </c>
      <c r="EQ2" s="179">
        <v>40909</v>
      </c>
      <c r="ER2" s="179">
        <v>40940</v>
      </c>
      <c r="ES2" s="179">
        <v>40969</v>
      </c>
      <c r="ET2" s="179">
        <v>41000</v>
      </c>
      <c r="EU2" s="179">
        <v>41030</v>
      </c>
      <c r="EV2" s="179">
        <v>41061</v>
      </c>
      <c r="EW2" s="179">
        <v>41091</v>
      </c>
      <c r="EX2" s="179">
        <v>41122</v>
      </c>
      <c r="EY2" s="179">
        <v>41153</v>
      </c>
      <c r="EZ2" s="179">
        <v>41183</v>
      </c>
      <c r="FA2" s="179">
        <v>41214</v>
      </c>
      <c r="FB2" s="179">
        <v>41244</v>
      </c>
      <c r="FC2" s="179">
        <v>41275</v>
      </c>
      <c r="FD2" s="179">
        <v>41306</v>
      </c>
      <c r="FE2" s="179">
        <v>41334</v>
      </c>
      <c r="FF2" s="179">
        <v>41365</v>
      </c>
      <c r="FG2" s="179">
        <v>41395</v>
      </c>
      <c r="FH2" s="179">
        <v>41426</v>
      </c>
      <c r="FI2" s="179">
        <v>41456</v>
      </c>
      <c r="FJ2" s="179">
        <v>41487</v>
      </c>
      <c r="FK2" s="179">
        <v>41518</v>
      </c>
      <c r="FL2" s="179">
        <v>41548</v>
      </c>
      <c r="FM2" s="179">
        <v>41579</v>
      </c>
      <c r="FN2" s="179">
        <v>41609</v>
      </c>
      <c r="FO2" s="179">
        <v>41640</v>
      </c>
      <c r="FP2" s="179">
        <v>41671</v>
      </c>
      <c r="FQ2" s="179">
        <v>41699</v>
      </c>
      <c r="FR2" s="179">
        <v>41730</v>
      </c>
      <c r="FS2" s="179">
        <v>41760</v>
      </c>
      <c r="FT2" s="179">
        <v>41791</v>
      </c>
      <c r="FU2" s="179">
        <v>41821</v>
      </c>
      <c r="FV2" s="179">
        <v>41852</v>
      </c>
      <c r="FW2" s="179">
        <v>41883</v>
      </c>
      <c r="FX2" s="179">
        <v>41913</v>
      </c>
      <c r="FY2" s="179">
        <v>41944</v>
      </c>
      <c r="FZ2" s="179">
        <v>41974</v>
      </c>
      <c r="GA2" s="179">
        <v>42005</v>
      </c>
      <c r="GB2" s="179">
        <v>42036</v>
      </c>
      <c r="GC2" s="179">
        <v>42064</v>
      </c>
      <c r="GD2" s="179">
        <v>42095</v>
      </c>
      <c r="GE2" s="179">
        <v>42125</v>
      </c>
      <c r="GF2" s="179">
        <v>42156</v>
      </c>
      <c r="GG2" s="179">
        <v>42186</v>
      </c>
      <c r="GH2" s="179">
        <v>42217</v>
      </c>
      <c r="GI2" s="179">
        <v>42248</v>
      </c>
      <c r="GJ2" s="179">
        <v>42278</v>
      </c>
      <c r="GK2" s="179">
        <v>42309</v>
      </c>
      <c r="GL2" s="179">
        <v>42339</v>
      </c>
      <c r="GM2" s="179">
        <v>42370</v>
      </c>
      <c r="GN2" s="179">
        <v>42401</v>
      </c>
      <c r="GO2" s="179">
        <v>42430</v>
      </c>
      <c r="GP2" s="179">
        <v>42461</v>
      </c>
      <c r="GQ2" s="179">
        <v>42491</v>
      </c>
      <c r="GR2" s="179">
        <v>42522</v>
      </c>
      <c r="GS2" s="179">
        <v>42552</v>
      </c>
      <c r="GT2" s="179">
        <v>42583</v>
      </c>
      <c r="GU2" s="179">
        <v>42614</v>
      </c>
      <c r="GV2" s="179">
        <v>42644</v>
      </c>
      <c r="GW2" s="179">
        <v>42675</v>
      </c>
      <c r="GX2" s="179">
        <v>42705</v>
      </c>
      <c r="GY2" s="179">
        <v>42736</v>
      </c>
      <c r="GZ2" s="179">
        <v>42767</v>
      </c>
      <c r="HA2" s="179">
        <v>42795</v>
      </c>
      <c r="HB2" s="179">
        <v>42826</v>
      </c>
      <c r="HC2" s="179">
        <v>42856</v>
      </c>
      <c r="HD2" s="179">
        <v>42887</v>
      </c>
      <c r="HE2" s="179">
        <v>42917</v>
      </c>
      <c r="HF2" s="179">
        <v>42948</v>
      </c>
      <c r="HG2" s="179">
        <v>42979</v>
      </c>
      <c r="HH2" s="179">
        <v>43009</v>
      </c>
      <c r="HI2" s="179">
        <v>43040</v>
      </c>
      <c r="HJ2" s="179">
        <v>43070</v>
      </c>
      <c r="HK2" s="179">
        <v>43101</v>
      </c>
      <c r="HL2" s="179">
        <v>43132</v>
      </c>
      <c r="HM2" s="179">
        <v>43160</v>
      </c>
      <c r="HN2" s="179">
        <v>43191</v>
      </c>
      <c r="HO2" s="179">
        <v>43221</v>
      </c>
      <c r="HP2" s="179">
        <v>43252</v>
      </c>
      <c r="HQ2" s="179">
        <v>43282</v>
      </c>
      <c r="HR2" s="179">
        <v>43313</v>
      </c>
      <c r="HS2" s="179">
        <v>43344</v>
      </c>
      <c r="HT2" s="179">
        <v>43374</v>
      </c>
      <c r="HU2" s="179">
        <v>43405</v>
      </c>
      <c r="HV2" s="179">
        <v>43435</v>
      </c>
      <c r="HW2" s="179">
        <v>43466</v>
      </c>
      <c r="HX2" s="179">
        <v>43497</v>
      </c>
      <c r="HY2" s="179">
        <v>43525</v>
      </c>
      <c r="HZ2" s="179">
        <v>43556</v>
      </c>
      <c r="IA2" s="179">
        <v>43586</v>
      </c>
      <c r="IB2" s="179">
        <v>43617</v>
      </c>
      <c r="IC2" s="179">
        <v>43647</v>
      </c>
      <c r="ID2" s="179">
        <v>43678</v>
      </c>
      <c r="IE2" s="179">
        <v>43709</v>
      </c>
      <c r="IF2" s="179">
        <v>43739</v>
      </c>
      <c r="IG2" s="179">
        <v>43770</v>
      </c>
      <c r="IH2" s="179">
        <v>43800</v>
      </c>
      <c r="II2" s="179">
        <v>43831</v>
      </c>
      <c r="IJ2" s="179">
        <v>43862</v>
      </c>
      <c r="IK2" s="179">
        <v>43891</v>
      </c>
      <c r="IL2" s="179">
        <v>43922</v>
      </c>
      <c r="IM2" s="179">
        <v>43952</v>
      </c>
      <c r="IN2" s="179">
        <v>43983</v>
      </c>
      <c r="IO2" s="179">
        <v>44013</v>
      </c>
      <c r="IP2" s="179">
        <v>44044</v>
      </c>
      <c r="IQ2" s="179">
        <v>44075</v>
      </c>
      <c r="IR2" s="179">
        <v>44105</v>
      </c>
      <c r="IS2" s="179">
        <v>44136</v>
      </c>
      <c r="IT2" s="179">
        <v>44166</v>
      </c>
      <c r="IU2" s="179">
        <v>44197</v>
      </c>
      <c r="IV2" s="179">
        <v>44228</v>
      </c>
      <c r="IW2" s="179">
        <v>44256</v>
      </c>
      <c r="IX2" s="179">
        <v>44287</v>
      </c>
      <c r="IY2" s="179">
        <v>44317</v>
      </c>
      <c r="IZ2" s="179">
        <v>44348</v>
      </c>
      <c r="JA2" s="179">
        <v>44378</v>
      </c>
      <c r="JB2" s="179">
        <v>44409</v>
      </c>
      <c r="JC2" s="179">
        <v>44440</v>
      </c>
      <c r="JD2" s="179">
        <v>44470</v>
      </c>
      <c r="JE2" s="179">
        <v>44501</v>
      </c>
      <c r="JF2" s="179">
        <v>44531</v>
      </c>
      <c r="JG2" s="179">
        <v>44562</v>
      </c>
      <c r="JH2" s="179">
        <v>44593</v>
      </c>
      <c r="JI2" s="179">
        <v>44621</v>
      </c>
      <c r="JJ2" s="179">
        <v>44652</v>
      </c>
      <c r="JK2" s="179">
        <v>44682</v>
      </c>
      <c r="JL2" s="179">
        <v>44713</v>
      </c>
      <c r="JM2" s="179">
        <v>44743</v>
      </c>
      <c r="JN2" s="179">
        <v>44774</v>
      </c>
      <c r="JO2" s="179">
        <v>44805</v>
      </c>
      <c r="JP2" s="179">
        <v>44835</v>
      </c>
      <c r="JQ2" s="179">
        <v>44866</v>
      </c>
      <c r="JR2" s="179">
        <v>44896</v>
      </c>
      <c r="JS2" s="179">
        <v>44927</v>
      </c>
      <c r="JT2" s="179">
        <v>44958</v>
      </c>
      <c r="JU2" s="179">
        <v>44986</v>
      </c>
      <c r="JV2" s="179">
        <v>45017</v>
      </c>
      <c r="JW2" s="179">
        <v>45047</v>
      </c>
      <c r="JX2" s="179">
        <v>45078</v>
      </c>
    </row>
    <row r="3" spans="1:284" s="180" customFormat="1" ht="15" customHeight="1" x14ac:dyDescent="0.25">
      <c r="A3" s="181" t="s">
        <v>42</v>
      </c>
      <c r="B3" s="182">
        <v>100</v>
      </c>
      <c r="C3" s="182">
        <v>120.11231106652859</v>
      </c>
      <c r="D3" s="182">
        <v>142.76264565396099</v>
      </c>
      <c r="E3" s="182">
        <v>195.58347156594209</v>
      </c>
      <c r="F3" s="182">
        <v>157.35722174604882</v>
      </c>
      <c r="G3" s="182">
        <v>152.18329302222489</v>
      </c>
      <c r="H3" s="182">
        <v>146.24540243427822</v>
      </c>
      <c r="I3" s="182">
        <v>175.62224885607765</v>
      </c>
      <c r="J3" s="182">
        <v>176.46250000919034</v>
      </c>
      <c r="K3" s="182">
        <v>217.16967422160414</v>
      </c>
      <c r="L3" s="182">
        <v>219.34350752831892</v>
      </c>
      <c r="M3" s="182">
        <v>214.00102612639665</v>
      </c>
      <c r="N3" s="182">
        <v>190.22392820206815</v>
      </c>
      <c r="O3" s="182">
        <v>184.81994469103984</v>
      </c>
      <c r="P3" s="182">
        <v>176.64135401372945</v>
      </c>
      <c r="Q3" s="182">
        <v>169.37092624416701</v>
      </c>
      <c r="R3" s="182">
        <v>141.88759045315444</v>
      </c>
      <c r="S3" s="182">
        <v>158.38924152928615</v>
      </c>
      <c r="T3" s="182">
        <v>170.36675332285637</v>
      </c>
      <c r="U3" s="182">
        <v>175.76230947410232</v>
      </c>
      <c r="V3" s="182">
        <v>155.18648594401864</v>
      </c>
      <c r="W3" s="182">
        <v>151.14614423385814</v>
      </c>
      <c r="X3" s="182">
        <v>133.20960056800922</v>
      </c>
      <c r="Y3" s="182">
        <v>150.00986255419042</v>
      </c>
      <c r="Z3" s="182">
        <v>156.67718720536004</v>
      </c>
      <c r="AA3" s="182">
        <v>156.56510081891298</v>
      </c>
      <c r="AB3" s="182">
        <v>145.4029629152129</v>
      </c>
      <c r="AC3" s="182">
        <v>136.21258039096048</v>
      </c>
      <c r="AD3" s="182">
        <v>141.71624507535876</v>
      </c>
      <c r="AE3" s="182">
        <v>124.7527102906359</v>
      </c>
      <c r="AF3" s="182">
        <v>116.84518112038077</v>
      </c>
      <c r="AG3" s="182">
        <v>107.08941371326192</v>
      </c>
      <c r="AH3" s="182">
        <v>105.67298943445833</v>
      </c>
      <c r="AI3" s="182">
        <v>103.24750626899261</v>
      </c>
      <c r="AJ3" s="182">
        <v>98.309267286718978</v>
      </c>
      <c r="AK3" s="182">
        <v>102.68727736110584</v>
      </c>
      <c r="AL3" s="182">
        <v>105.91436781188148</v>
      </c>
      <c r="AM3" s="182">
        <v>99.931781839082788</v>
      </c>
      <c r="AN3" s="182">
        <v>101.71721661808944</v>
      </c>
      <c r="AO3" s="182">
        <v>101.90718598610506</v>
      </c>
      <c r="AP3" s="182">
        <v>104.14105222862777</v>
      </c>
      <c r="AQ3" s="182">
        <v>109.76763740119276</v>
      </c>
      <c r="AR3" s="182">
        <v>117.45303852757992</v>
      </c>
      <c r="AS3" s="182">
        <v>122.71479918081005</v>
      </c>
      <c r="AT3" s="182">
        <v>129.71569524019117</v>
      </c>
      <c r="AU3" s="182">
        <v>134.20899111835655</v>
      </c>
      <c r="AV3" s="182">
        <v>133.16134588848152</v>
      </c>
      <c r="AW3" s="182">
        <v>143.39111097895207</v>
      </c>
      <c r="AX3" s="182">
        <v>144.14199913049194</v>
      </c>
      <c r="AY3" s="182">
        <v>146.32895094538497</v>
      </c>
      <c r="AZ3" s="182">
        <v>154.93506677129392</v>
      </c>
      <c r="BA3" s="182">
        <v>157.60569012648159</v>
      </c>
      <c r="BB3" s="182">
        <v>157.61010049378183</v>
      </c>
      <c r="BC3" s="182">
        <v>160.45478315202479</v>
      </c>
      <c r="BD3" s="182">
        <v>155.19463956405741</v>
      </c>
      <c r="BE3" s="182">
        <v>157.08189002185986</v>
      </c>
      <c r="BF3" s="182">
        <v>154.70337050882344</v>
      </c>
      <c r="BG3" s="182">
        <v>157.09156816968996</v>
      </c>
      <c r="BH3" s="182">
        <v>161.50498257945398</v>
      </c>
      <c r="BI3" s="182">
        <v>164.2806766653741</v>
      </c>
      <c r="BJ3" s="182">
        <v>175.75443108271389</v>
      </c>
      <c r="BK3" s="182">
        <v>176.70869523800295</v>
      </c>
      <c r="BL3" s="182">
        <v>179.61385215511237</v>
      </c>
      <c r="BM3" s="182">
        <v>177.61585378633063</v>
      </c>
      <c r="BN3" s="182">
        <v>179.20757045523666</v>
      </c>
      <c r="BO3" s="182">
        <v>183.03665387567136</v>
      </c>
      <c r="BP3" s="182">
        <v>189.38380181562428</v>
      </c>
      <c r="BQ3" s="182">
        <v>208.3145404029629</v>
      </c>
      <c r="BR3" s="182">
        <v>224.82681256767177</v>
      </c>
      <c r="BS3" s="182">
        <v>221.39653183877937</v>
      </c>
      <c r="BT3" s="182">
        <v>226.77224487572121</v>
      </c>
      <c r="BU3" s="182">
        <v>224.80190468178145</v>
      </c>
      <c r="BV3" s="182">
        <v>228.700921624194</v>
      </c>
      <c r="BW3" s="182">
        <v>239.13252408010862</v>
      </c>
      <c r="BX3" s="182">
        <v>245.42911207975069</v>
      </c>
      <c r="BY3" s="182">
        <v>267.39951941714514</v>
      </c>
      <c r="BZ3" s="182">
        <v>275.17400081183041</v>
      </c>
      <c r="CA3" s="182">
        <v>289.88116444612564</v>
      </c>
      <c r="CB3" s="182">
        <v>277.34300952521971</v>
      </c>
      <c r="CC3" s="182">
        <v>267.17285329645046</v>
      </c>
      <c r="CD3" s="182">
        <v>270.75149755440577</v>
      </c>
      <c r="CE3" s="182">
        <v>276.37335620004285</v>
      </c>
      <c r="CF3" s="182">
        <v>278.97225043066345</v>
      </c>
      <c r="CG3" s="182">
        <v>289.41163333327796</v>
      </c>
      <c r="CH3" s="182">
        <v>297.15762996227102</v>
      </c>
      <c r="CI3" s="182">
        <v>305.0838532748935</v>
      </c>
      <c r="CJ3" s="182">
        <v>319.95575907291607</v>
      </c>
      <c r="CK3" s="182">
        <v>318.41673550136278</v>
      </c>
      <c r="CL3" s="182">
        <v>327.73558483379884</v>
      </c>
      <c r="CM3" s="182">
        <v>333.95330248142244</v>
      </c>
      <c r="CN3" s="182">
        <v>331.57050288683672</v>
      </c>
      <c r="CO3" s="182">
        <v>325.98227069949155</v>
      </c>
      <c r="CP3" s="182">
        <v>318.90073149676306</v>
      </c>
      <c r="CQ3" s="182">
        <v>307.23544020892263</v>
      </c>
      <c r="CR3" s="182">
        <v>294.62466196781912</v>
      </c>
      <c r="CS3" s="182">
        <v>297.95077277130974</v>
      </c>
      <c r="CT3" s="182">
        <v>273.58214312233048</v>
      </c>
      <c r="CU3" s="182">
        <v>265.52800245351597</v>
      </c>
      <c r="CV3" s="182">
        <v>217.10920173421334</v>
      </c>
      <c r="CW3" s="182">
        <v>219.25193984788126</v>
      </c>
      <c r="CX3" s="182">
        <v>213.58476022271071</v>
      </c>
      <c r="CY3" s="182">
        <v>209.53972093315363</v>
      </c>
      <c r="CZ3" s="182">
        <v>206.79705375113059</v>
      </c>
      <c r="DA3" s="182">
        <v>187.08534707140052</v>
      </c>
      <c r="DB3" s="182">
        <v>176.17082189384558</v>
      </c>
      <c r="DC3" s="182">
        <v>174.35660514346381</v>
      </c>
      <c r="DD3" s="182">
        <v>160.58498456075776</v>
      </c>
      <c r="DE3" s="182">
        <v>142.12495122903724</v>
      </c>
      <c r="DF3" s="182">
        <v>114.41560484963577</v>
      </c>
      <c r="DG3" s="182">
        <v>107.4273404347133</v>
      </c>
      <c r="DH3" s="182">
        <v>111.94739082375216</v>
      </c>
      <c r="DI3" s="182">
        <v>107.64166785104332</v>
      </c>
      <c r="DJ3" s="182">
        <v>110.29386117620447</v>
      </c>
      <c r="DK3" s="182">
        <v>114.92438701067888</v>
      </c>
      <c r="DL3" s="182">
        <v>122.80464420567219</v>
      </c>
      <c r="DM3" s="182">
        <v>119.99993973197653</v>
      </c>
      <c r="DN3" s="182">
        <v>125.64905072667369</v>
      </c>
      <c r="DO3" s="182">
        <v>147.3651465359028</v>
      </c>
      <c r="DP3" s="182">
        <v>141.90502202377968</v>
      </c>
      <c r="DQ3" s="182">
        <v>133.8538225988971</v>
      </c>
      <c r="DR3" s="182">
        <v>127.30429353844981</v>
      </c>
      <c r="DS3" s="182">
        <v>129.01070025746134</v>
      </c>
      <c r="DT3" s="182">
        <v>125.8222273943871</v>
      </c>
      <c r="DU3" s="182">
        <v>123.76065613692771</v>
      </c>
      <c r="DV3" s="182">
        <v>129.74927119763618</v>
      </c>
      <c r="DW3" s="182">
        <v>128.63364696318061</v>
      </c>
      <c r="DX3" s="182">
        <v>121.33472972751663</v>
      </c>
      <c r="DY3" s="182">
        <v>118.48922779577774</v>
      </c>
      <c r="DZ3" s="182">
        <v>120.51415768767362</v>
      </c>
      <c r="EA3" s="182">
        <v>113.18873418987526</v>
      </c>
      <c r="EB3" s="182">
        <v>113.76980538058395</v>
      </c>
      <c r="EC3" s="182">
        <v>114.32849942537018</v>
      </c>
      <c r="ED3" s="182">
        <v>115.30976794981115</v>
      </c>
      <c r="EE3" s="182">
        <v>117.13811881251122</v>
      </c>
      <c r="EF3" s="182">
        <v>117.07577844115978</v>
      </c>
      <c r="EG3" s="182">
        <v>110.73010178958943</v>
      </c>
      <c r="EH3" s="182">
        <v>107.97377343015657</v>
      </c>
      <c r="EI3" s="182">
        <v>108.70082885854987</v>
      </c>
      <c r="EJ3" s="182">
        <v>103.15123612555423</v>
      </c>
      <c r="EK3" s="182">
        <v>100</v>
      </c>
      <c r="EL3" s="182">
        <v>96.179138618501426</v>
      </c>
      <c r="EM3" s="182">
        <v>87.434057374322819</v>
      </c>
      <c r="EN3" s="182">
        <v>85.124602514612448</v>
      </c>
      <c r="EO3" s="182">
        <v>91.573871600896467</v>
      </c>
      <c r="EP3" s="182">
        <v>95.606980409696689</v>
      </c>
      <c r="EQ3" s="182">
        <v>98.752299347129096</v>
      </c>
      <c r="ER3" s="182">
        <v>102.50106919206468</v>
      </c>
      <c r="ES3" s="182">
        <v>107.72961477564269</v>
      </c>
      <c r="ET3" s="182">
        <v>108.76004645280307</v>
      </c>
      <c r="EU3" s="182">
        <v>111.36479818993564</v>
      </c>
      <c r="EV3" s="182">
        <v>110.92661091521548</v>
      </c>
      <c r="EW3" s="182">
        <v>112.8824891049801</v>
      </c>
      <c r="EX3" s="182">
        <v>119.38969989934033</v>
      </c>
      <c r="EY3" s="182">
        <v>118.39721322956262</v>
      </c>
      <c r="EZ3" s="182">
        <v>117.33333107943703</v>
      </c>
      <c r="FA3" s="182">
        <v>116.31069523188567</v>
      </c>
      <c r="FB3" s="182">
        <v>117.64750102394844</v>
      </c>
      <c r="FC3" s="182">
        <v>113.77144238459316</v>
      </c>
      <c r="FD3" s="182">
        <v>116.12206399759604</v>
      </c>
      <c r="FE3" s="182">
        <v>121.12372508603505</v>
      </c>
      <c r="FF3" s="182">
        <v>130.18963020649747</v>
      </c>
      <c r="FG3" s="182">
        <v>129.31683909669715</v>
      </c>
      <c r="FH3" s="182">
        <v>130.37445748027758</v>
      </c>
      <c r="FI3" s="182">
        <v>127.7189156693311</v>
      </c>
      <c r="FJ3" s="182">
        <v>130.33996992429127</v>
      </c>
      <c r="FK3" s="182">
        <v>130.01808606841897</v>
      </c>
      <c r="FL3" s="182">
        <v>134.42099738267225</v>
      </c>
      <c r="FM3" s="182">
        <v>135.66254939817969</v>
      </c>
      <c r="FN3" s="182">
        <v>138.31809120912615</v>
      </c>
      <c r="FO3" s="182">
        <v>136.13525883223213</v>
      </c>
      <c r="FP3" s="182">
        <v>130.2939865163095</v>
      </c>
      <c r="FQ3" s="182">
        <v>134.67387675867926</v>
      </c>
      <c r="FR3" s="182">
        <v>135.9041011926854</v>
      </c>
      <c r="FS3" s="182">
        <v>136.41326125242193</v>
      </c>
      <c r="FT3" s="182">
        <v>135.42765479541362</v>
      </c>
      <c r="FU3" s="182">
        <v>133.30993281346329</v>
      </c>
      <c r="FV3" s="182">
        <v>134.12239219018636</v>
      </c>
      <c r="FW3" s="182">
        <v>133.81605504814323</v>
      </c>
      <c r="FX3" s="182">
        <v>132.08458424529078</v>
      </c>
      <c r="FY3" s="182">
        <v>136.14688112890616</v>
      </c>
      <c r="FZ3" s="182">
        <v>138.38447416643857</v>
      </c>
      <c r="GA3" s="182">
        <v>136.53313230800401</v>
      </c>
      <c r="GB3" s="182">
        <v>142.91293626620651</v>
      </c>
      <c r="GC3" s="182">
        <v>148.41365697298488</v>
      </c>
      <c r="GD3" s="182">
        <v>150.51808338571504</v>
      </c>
      <c r="GE3" s="182">
        <v>146.39665261573606</v>
      </c>
      <c r="GF3" s="182">
        <v>149.42937844798192</v>
      </c>
      <c r="GG3" s="182">
        <v>141.51296735535897</v>
      </c>
      <c r="GH3" s="182">
        <v>148.91680506788404</v>
      </c>
      <c r="GI3" s="182">
        <v>135.43327754142013</v>
      </c>
      <c r="GJ3" s="182">
        <v>132.3151228124913</v>
      </c>
      <c r="GK3" s="182">
        <v>145.58507809724779</v>
      </c>
      <c r="GL3" s="182">
        <v>149.71414143692525</v>
      </c>
      <c r="GM3" s="182">
        <v>143.63445162298638</v>
      </c>
      <c r="GN3" s="182">
        <v>132.41478985862148</v>
      </c>
      <c r="GO3" s="182">
        <v>131.06216566114094</v>
      </c>
      <c r="GP3" s="182">
        <v>133.35429647183489</v>
      </c>
      <c r="GQ3" s="182">
        <v>132.08680279601003</v>
      </c>
      <c r="GR3" s="182">
        <v>136.6336314698714</v>
      </c>
      <c r="GS3" s="182">
        <v>133.54521954045615</v>
      </c>
      <c r="GT3" s="182">
        <v>141.08037272009429</v>
      </c>
      <c r="GU3" s="182">
        <v>140.2653751276097</v>
      </c>
      <c r="GV3" s="182">
        <v>139.46467573850205</v>
      </c>
      <c r="GW3" s="182">
        <v>139.16441346758666</v>
      </c>
      <c r="GX3" s="182">
        <v>146.41360257968637</v>
      </c>
      <c r="GY3" s="182">
        <v>148.14368518829397</v>
      </c>
      <c r="GZ3" s="182">
        <v>151.18920250757844</v>
      </c>
      <c r="HA3" s="182">
        <v>155.96480243547057</v>
      </c>
      <c r="HB3" s="182">
        <v>160.32575446543191</v>
      </c>
      <c r="HC3" s="182">
        <v>161.34092690519341</v>
      </c>
      <c r="HD3" s="182">
        <v>159.15330178852426</v>
      </c>
      <c r="HE3" s="182">
        <v>156.26506470638591</v>
      </c>
      <c r="HF3" s="182">
        <v>155.23559406324748</v>
      </c>
      <c r="HG3" s="182">
        <v>150.90323844003998</v>
      </c>
      <c r="HH3" s="182">
        <v>154.90673538557829</v>
      </c>
      <c r="HI3" s="182">
        <v>159.29628382229347</v>
      </c>
      <c r="HJ3" s="182">
        <v>164.34354961434713</v>
      </c>
      <c r="HK3" s="182">
        <v>166.75994598504701</v>
      </c>
      <c r="HL3" s="182">
        <v>173.15124289453138</v>
      </c>
      <c r="HM3" s="182">
        <v>169.60528845705463</v>
      </c>
      <c r="HN3" s="182">
        <v>164.54372446162407</v>
      </c>
      <c r="HO3" s="182">
        <v>171.14154286988429</v>
      </c>
      <c r="HP3" s="182">
        <v>181.86964535362713</v>
      </c>
      <c r="HQ3" s="182">
        <v>186.67479003849706</v>
      </c>
      <c r="HR3" s="182">
        <v>187.48774503049924</v>
      </c>
      <c r="HS3" s="182">
        <v>196.37218172880861</v>
      </c>
      <c r="HT3" s="182">
        <v>176.73638953938377</v>
      </c>
      <c r="HU3" s="182">
        <v>175.21058724144009</v>
      </c>
      <c r="HV3" s="182">
        <v>160.89371334297783</v>
      </c>
      <c r="HW3" s="182">
        <v>174.62593402447101</v>
      </c>
      <c r="HX3" s="182">
        <v>179.91633264631315</v>
      </c>
      <c r="HY3" s="182">
        <v>188.05869818019954</v>
      </c>
      <c r="HZ3" s="182">
        <v>200.01711649022829</v>
      </c>
      <c r="IA3" s="182">
        <v>188.2228036539818</v>
      </c>
      <c r="IB3" s="182">
        <v>198.24483277946254</v>
      </c>
      <c r="IC3" s="182">
        <v>204.95755338307092</v>
      </c>
      <c r="ID3" s="182">
        <v>199.49954691097813</v>
      </c>
      <c r="IE3" s="182">
        <v>201.31888240167575</v>
      </c>
      <c r="IF3" s="182">
        <v>198.19778099953072</v>
      </c>
      <c r="IG3" s="182">
        <v>203.46758035189617</v>
      </c>
      <c r="IH3" s="182">
        <v>207.45129771945818</v>
      </c>
      <c r="II3" s="182">
        <v>207.84339588555682</v>
      </c>
      <c r="IJ3" s="182">
        <v>193.31143322968848</v>
      </c>
      <c r="IK3" s="182">
        <v>173.47530420442817</v>
      </c>
      <c r="IL3" s="182">
        <v>201.72180661677223</v>
      </c>
      <c r="IM3" s="182">
        <v>215.67249076640582</v>
      </c>
      <c r="IN3" s="182">
        <v>224.50065807984581</v>
      </c>
      <c r="IO3" s="182">
        <v>225.62688518567558</v>
      </c>
      <c r="IP3" s="182">
        <v>244.19146747854739</v>
      </c>
      <c r="IQ3" s="182">
        <v>245.89897309061192</v>
      </c>
      <c r="IR3" s="182">
        <v>246.38942683024743</v>
      </c>
      <c r="IS3" s="182">
        <v>265.89858669575068</v>
      </c>
      <c r="IT3" s="182">
        <v>273.96382596975758</v>
      </c>
      <c r="IU3" s="182">
        <v>273.38254746352288</v>
      </c>
      <c r="IV3" s="182">
        <v>283.06993000268005</v>
      </c>
      <c r="IW3" s="182">
        <v>289.59371021564789</v>
      </c>
      <c r="IX3" s="182">
        <v>298.99623788767133</v>
      </c>
      <c r="IY3" s="182">
        <v>294.54349901215357</v>
      </c>
      <c r="IZ3" s="182">
        <v>313.96986675743551</v>
      </c>
      <c r="JA3" s="182"/>
      <c r="JB3" s="182"/>
      <c r="JC3" s="182"/>
      <c r="JD3" s="182"/>
      <c r="JE3" s="182"/>
      <c r="JF3" s="182"/>
      <c r="JG3" s="182"/>
      <c r="JH3" s="182"/>
      <c r="JI3" s="182"/>
      <c r="JJ3" s="182"/>
      <c r="JK3" s="182"/>
      <c r="JL3" s="182"/>
      <c r="JM3" s="182"/>
      <c r="JN3" s="182"/>
      <c r="JO3" s="182"/>
      <c r="JP3" s="182">
        <v>100</v>
      </c>
      <c r="JQ3" s="182">
        <v>98.301054002944667</v>
      </c>
      <c r="JR3" s="182">
        <v>87.479076908287524</v>
      </c>
      <c r="JS3" s="182">
        <v>97.88174750225096</v>
      </c>
      <c r="JT3" s="182">
        <v>91.877657305550258</v>
      </c>
      <c r="JU3" s="182">
        <v>91.624850649900466</v>
      </c>
      <c r="JV3" s="182">
        <v>92.60291405901043</v>
      </c>
      <c r="JW3" s="182">
        <v>97.556178865761808</v>
      </c>
      <c r="JX3" s="182">
        <v>94.728728332545998</v>
      </c>
    </row>
    <row r="4" spans="1:284" s="180" customFormat="1" ht="15" customHeight="1" x14ac:dyDescent="0.25">
      <c r="A4" s="181" t="s">
        <v>41</v>
      </c>
      <c r="B4" s="182">
        <v>100</v>
      </c>
      <c r="C4" s="182">
        <v>104.32846252916768</v>
      </c>
      <c r="D4" s="182">
        <v>107.77405695852855</v>
      </c>
      <c r="E4" s="182">
        <v>114.43948747650747</v>
      </c>
      <c r="F4" s="182">
        <v>126.7675267498861</v>
      </c>
      <c r="G4" s="182">
        <v>125.41357198780165</v>
      </c>
      <c r="H4" s="182">
        <v>129.45564930847652</v>
      </c>
      <c r="I4" s="182">
        <v>128.20427061832808</v>
      </c>
      <c r="J4" s="182">
        <v>135.61314813640467</v>
      </c>
      <c r="K4" s="182">
        <v>149.24470203352524</v>
      </c>
      <c r="L4" s="182">
        <v>150.84888896841522</v>
      </c>
      <c r="M4" s="182">
        <v>150.42273910010167</v>
      </c>
      <c r="N4" s="182">
        <v>138.59561963198868</v>
      </c>
      <c r="O4" s="182">
        <v>134.66438953060259</v>
      </c>
      <c r="P4" s="182">
        <v>147.24946687529837</v>
      </c>
      <c r="Q4" s="182">
        <v>137.15479832616339</v>
      </c>
      <c r="R4" s="182">
        <v>127.17774861833644</v>
      </c>
      <c r="S4" s="182">
        <v>128.92237625213411</v>
      </c>
      <c r="T4" s="182">
        <v>135.51615739500306</v>
      </c>
      <c r="U4" s="182">
        <v>131.73536146478034</v>
      </c>
      <c r="V4" s="182">
        <v>129.53184443587011</v>
      </c>
      <c r="W4" s="182">
        <v>116.16973663540789</v>
      </c>
      <c r="X4" s="182">
        <v>103.01512063744994</v>
      </c>
      <c r="Y4" s="182">
        <v>106.10606422812259</v>
      </c>
      <c r="Z4" s="182">
        <v>107.38601758602445</v>
      </c>
      <c r="AA4" s="182">
        <v>107.29236080896611</v>
      </c>
      <c r="AB4" s="182">
        <v>107.72315424304101</v>
      </c>
      <c r="AC4" s="182">
        <v>110.4727460048195</v>
      </c>
      <c r="AD4" s="182">
        <v>113.02312463968819</v>
      </c>
      <c r="AE4" s="182">
        <v>108.02955208863195</v>
      </c>
      <c r="AF4" s="182">
        <v>108.2426351470872</v>
      </c>
      <c r="AG4" s="182">
        <v>102.94548952403777</v>
      </c>
      <c r="AH4" s="182">
        <v>94.069753019161681</v>
      </c>
      <c r="AI4" s="182">
        <v>95.060180634782242</v>
      </c>
      <c r="AJ4" s="182">
        <v>81.828368354366575</v>
      </c>
      <c r="AK4" s="182">
        <v>84.010208577587591</v>
      </c>
      <c r="AL4" s="182">
        <v>85.544365158605373</v>
      </c>
      <c r="AM4" s="182">
        <v>85.13006335381246</v>
      </c>
      <c r="AN4" s="182">
        <v>80.803557812563355</v>
      </c>
      <c r="AO4" s="182">
        <v>77.634660248092644</v>
      </c>
      <c r="AP4" s="182">
        <v>81.570507474762707</v>
      </c>
      <c r="AQ4" s="182">
        <v>90.248646546635428</v>
      </c>
      <c r="AR4" s="182">
        <v>93.009564543795236</v>
      </c>
      <c r="AS4" s="182">
        <v>97.730045370266055</v>
      </c>
      <c r="AT4" s="182">
        <v>97.671163521005539</v>
      </c>
      <c r="AU4" s="182">
        <v>108.84483282726201</v>
      </c>
      <c r="AV4" s="182">
        <v>108.57353269858149</v>
      </c>
      <c r="AW4" s="182">
        <v>115.95246368226712</v>
      </c>
      <c r="AX4" s="182">
        <v>111.49521248830443</v>
      </c>
      <c r="AY4" s="182">
        <v>113.4821369508951</v>
      </c>
      <c r="AZ4" s="182">
        <v>122.300347937395</v>
      </c>
      <c r="BA4" s="182">
        <v>126.40781828642615</v>
      </c>
      <c r="BB4" s="182">
        <v>124.01945525845656</v>
      </c>
      <c r="BC4" s="182">
        <v>126.1534719519366</v>
      </c>
      <c r="BD4" s="182">
        <v>125.33770755580865</v>
      </c>
      <c r="BE4" s="182">
        <v>131.10975586111439</v>
      </c>
      <c r="BF4" s="182">
        <v>130.51042911173613</v>
      </c>
      <c r="BG4" s="182">
        <v>131.8063426861265</v>
      </c>
      <c r="BH4" s="182">
        <v>136.54576943353902</v>
      </c>
      <c r="BI4" s="182">
        <v>135.22481882459604</v>
      </c>
      <c r="BJ4" s="182">
        <v>142.46506336098679</v>
      </c>
      <c r="BK4" s="182">
        <v>145.65897887456791</v>
      </c>
      <c r="BL4" s="182">
        <v>150.80518732404806</v>
      </c>
      <c r="BM4" s="182">
        <v>159.13084790952138</v>
      </c>
      <c r="BN4" s="182">
        <v>164.09117779326689</v>
      </c>
      <c r="BO4" s="182">
        <v>162.19344995531731</v>
      </c>
      <c r="BP4" s="182">
        <v>173.92286858170544</v>
      </c>
      <c r="BQ4" s="182">
        <v>183.75570948200706</v>
      </c>
      <c r="BR4" s="182">
        <v>189.04184630787248</v>
      </c>
      <c r="BS4" s="182">
        <v>192.26772750737757</v>
      </c>
      <c r="BT4" s="182">
        <v>199.3671131753097</v>
      </c>
      <c r="BU4" s="182">
        <v>193.4314802876911</v>
      </c>
      <c r="BV4" s="182">
        <v>201.22280511922531</v>
      </c>
      <c r="BW4" s="182">
        <v>217.29653932949759</v>
      </c>
      <c r="BX4" s="182">
        <v>222.20961756559632</v>
      </c>
      <c r="BY4" s="182">
        <v>229.28717084007988</v>
      </c>
      <c r="BZ4" s="182">
        <v>242.13643991732042</v>
      </c>
      <c r="CA4" s="182">
        <v>249.77515621211793</v>
      </c>
      <c r="CB4" s="182">
        <v>235.44263372144619</v>
      </c>
      <c r="CC4" s="182">
        <v>231.03483294548619</v>
      </c>
      <c r="CD4" s="182">
        <v>232.46151872098639</v>
      </c>
      <c r="CE4" s="182">
        <v>241.82025868843081</v>
      </c>
      <c r="CF4" s="182">
        <v>251.17689988535761</v>
      </c>
      <c r="CG4" s="182">
        <v>259.85669330014571</v>
      </c>
      <c r="CH4" s="182">
        <v>266.87039588799462</v>
      </c>
      <c r="CI4" s="182">
        <v>281.21186030825368</v>
      </c>
      <c r="CJ4" s="182">
        <v>289.75188154374808</v>
      </c>
      <c r="CK4" s="182">
        <v>282.08491705347336</v>
      </c>
      <c r="CL4" s="182">
        <v>289.24289304599932</v>
      </c>
      <c r="CM4" s="182">
        <v>304.3441700180723</v>
      </c>
      <c r="CN4" s="182">
        <v>316.3233561411098</v>
      </c>
      <c r="CO4" s="182">
        <v>305.19963394897121</v>
      </c>
      <c r="CP4" s="182">
        <v>312.58561385436604</v>
      </c>
      <c r="CQ4" s="182">
        <v>306.59596497550382</v>
      </c>
      <c r="CR4" s="182">
        <v>307.60496294189437</v>
      </c>
      <c r="CS4" s="182">
        <v>314.49428533583676</v>
      </c>
      <c r="CT4" s="182">
        <v>289.61141560764401</v>
      </c>
      <c r="CU4" s="182">
        <v>285.7310720219337</v>
      </c>
      <c r="CV4" s="182">
        <v>247.52187051972123</v>
      </c>
      <c r="CW4" s="182">
        <v>258.70087448881674</v>
      </c>
      <c r="CX4" s="182">
        <v>257.73880666830206</v>
      </c>
      <c r="CY4" s="182">
        <v>264.67565410023042</v>
      </c>
      <c r="CZ4" s="182">
        <v>277.01576304671346</v>
      </c>
      <c r="DA4" s="182">
        <v>250.78022933525185</v>
      </c>
      <c r="DB4" s="182">
        <v>246.09969944311607</v>
      </c>
      <c r="DC4" s="182">
        <v>247.86552264654253</v>
      </c>
      <c r="DD4" s="182">
        <v>210.77607020753555</v>
      </c>
      <c r="DE4" s="182">
        <v>171.83879046326774</v>
      </c>
      <c r="DF4" s="182">
        <v>157.01690539404578</v>
      </c>
      <c r="DG4" s="182">
        <v>147.76966554100778</v>
      </c>
      <c r="DH4" s="182">
        <v>154.78938168840256</v>
      </c>
      <c r="DI4" s="182">
        <v>140.07238226277028</v>
      </c>
      <c r="DJ4" s="182">
        <v>136.44711827186384</v>
      </c>
      <c r="DK4" s="182">
        <v>166.91465435897081</v>
      </c>
      <c r="DL4" s="182">
        <v>180.84221771574096</v>
      </c>
      <c r="DM4" s="182">
        <v>179.38457093120445</v>
      </c>
      <c r="DN4" s="182">
        <v>194.97588878706986</v>
      </c>
      <c r="DO4" s="182">
        <v>208.83557708070319</v>
      </c>
      <c r="DP4" s="182">
        <v>213.795911214835</v>
      </c>
      <c r="DQ4" s="182">
        <v>206.16552491398943</v>
      </c>
      <c r="DR4" s="182">
        <v>205.98804719801842</v>
      </c>
      <c r="DS4" s="182">
        <v>215.45494324940663</v>
      </c>
      <c r="DT4" s="182">
        <v>226.36610101728127</v>
      </c>
      <c r="DU4" s="182">
        <v>226.4815871341244</v>
      </c>
      <c r="DV4" s="182">
        <v>242.21886264720285</v>
      </c>
      <c r="DW4" s="182">
        <v>256.75045837676879</v>
      </c>
      <c r="DX4" s="182">
        <v>239.07523143960589</v>
      </c>
      <c r="DY4" s="182">
        <v>238.19123923370157</v>
      </c>
      <c r="DZ4" s="182">
        <v>249.31828048220325</v>
      </c>
      <c r="EA4" s="182">
        <v>237.32556251324442</v>
      </c>
      <c r="EB4" s="182">
        <v>251.64633829971316</v>
      </c>
      <c r="EC4" s="182">
        <v>258.11695176348189</v>
      </c>
      <c r="ED4" s="182">
        <v>259.52641107001665</v>
      </c>
      <c r="EE4" s="182">
        <v>277.27101981625663</v>
      </c>
      <c r="EF4" s="182">
        <v>281.26299275910878</v>
      </c>
      <c r="EG4" s="182">
        <v>281.38488792035992</v>
      </c>
      <c r="EH4" s="182">
        <v>277.21062996179921</v>
      </c>
      <c r="EI4" s="182">
        <v>278.50261030833019</v>
      </c>
      <c r="EJ4" s="182">
        <v>275.5293321265774</v>
      </c>
      <c r="EK4" s="182">
        <v>259.1929409526702</v>
      </c>
      <c r="EL4" s="182">
        <v>252.66762012225669</v>
      </c>
      <c r="EM4" s="182">
        <v>215.11266246327375</v>
      </c>
      <c r="EN4" s="182">
        <v>206.32490595493954</v>
      </c>
      <c r="EO4" s="182">
        <v>214.26233475612236</v>
      </c>
      <c r="EP4" s="182">
        <v>220.65666431626082</v>
      </c>
      <c r="EQ4" s="182">
        <v>218.87347184964386</v>
      </c>
      <c r="ER4" s="182">
        <v>233.33506249082828</v>
      </c>
      <c r="ES4" s="182">
        <v>251.47224340904884</v>
      </c>
      <c r="ET4" s="182">
        <v>249.64786292782335</v>
      </c>
      <c r="EU4" s="182">
        <v>254.31651304143176</v>
      </c>
      <c r="EV4" s="182">
        <v>240.34869974865384</v>
      </c>
      <c r="EW4" s="182">
        <v>242.88149634727731</v>
      </c>
      <c r="EX4" s="182">
        <v>257.75429586505066</v>
      </c>
      <c r="EY4" s="182">
        <v>263.61851628746956</v>
      </c>
      <c r="EZ4" s="182">
        <v>269.45649278549894</v>
      </c>
      <c r="FA4" s="182">
        <v>264.3233201832536</v>
      </c>
      <c r="FB4" s="182">
        <v>268.97014947550042</v>
      </c>
      <c r="FC4" s="182">
        <v>271.96502602580898</v>
      </c>
      <c r="FD4" s="182">
        <v>287.39483825113894</v>
      </c>
      <c r="FE4" s="182">
        <v>299.50496881411357</v>
      </c>
      <c r="FF4" s="182">
        <v>305.04605863010045</v>
      </c>
      <c r="FG4" s="182">
        <v>306.89050233238822</v>
      </c>
      <c r="FH4" s="182">
        <v>314.70287924987952</v>
      </c>
      <c r="FI4" s="182">
        <v>301.08511996633877</v>
      </c>
      <c r="FJ4" s="182">
        <v>321.16878276000386</v>
      </c>
      <c r="FK4" s="182">
        <v>327.09616110672152</v>
      </c>
      <c r="FL4" s="182">
        <v>342.07637513990306</v>
      </c>
      <c r="FM4" s="182">
        <v>356.21983438728819</v>
      </c>
      <c r="FN4" s="182">
        <v>365.85394854718743</v>
      </c>
      <c r="FO4" s="182">
        <v>374.78752006480903</v>
      </c>
      <c r="FP4" s="182">
        <v>384.45920098256943</v>
      </c>
      <c r="FQ4" s="182">
        <v>412.45825330794037</v>
      </c>
      <c r="FR4" s="182">
        <v>415.97208093827447</v>
      </c>
      <c r="FS4" s="182">
        <v>421.43414317765951</v>
      </c>
      <c r="FT4" s="182">
        <v>444.36516548827581</v>
      </c>
      <c r="FU4" s="182">
        <v>447.11199505876965</v>
      </c>
      <c r="FV4" s="182">
        <v>436.98772626588419</v>
      </c>
      <c r="FW4" s="182">
        <v>439.56339848249951</v>
      </c>
      <c r="FX4" s="182">
        <v>442.43745530633856</v>
      </c>
      <c r="FY4" s="182">
        <v>445.92200174126873</v>
      </c>
      <c r="FZ4" s="182">
        <v>451.45971401095233</v>
      </c>
      <c r="GA4" s="182">
        <v>451.73888278156977</v>
      </c>
      <c r="GB4" s="182">
        <v>481.72847274299636</v>
      </c>
      <c r="GC4" s="182">
        <v>523.9100170873088</v>
      </c>
      <c r="GD4" s="182">
        <v>555.04681339144054</v>
      </c>
      <c r="GE4" s="182">
        <v>560.84489598122229</v>
      </c>
      <c r="GF4" s="182">
        <v>577.57918033877706</v>
      </c>
      <c r="GG4" s="182">
        <v>561.52896885876498</v>
      </c>
      <c r="GH4" s="182">
        <v>589.31538827963641</v>
      </c>
      <c r="GI4" s="182">
        <v>567.32395227509414</v>
      </c>
      <c r="GJ4" s="182">
        <v>561.33350632075883</v>
      </c>
      <c r="GK4" s="182">
        <v>569.69597245969749</v>
      </c>
      <c r="GL4" s="182">
        <v>616.68362023856469</v>
      </c>
      <c r="GM4" s="182">
        <v>613.99167660003502</v>
      </c>
      <c r="GN4" s="182">
        <v>592.10123059933937</v>
      </c>
      <c r="GO4" s="182">
        <v>584.67483663514406</v>
      </c>
      <c r="GP4" s="182">
        <v>592.02964202626561</v>
      </c>
      <c r="GQ4" s="182">
        <v>593.36817598567541</v>
      </c>
      <c r="GR4" s="182">
        <v>632.72141900190138</v>
      </c>
      <c r="GS4" s="182">
        <v>597.83343566150825</v>
      </c>
      <c r="GT4" s="182">
        <v>618.25509779773029</v>
      </c>
      <c r="GU4" s="182">
        <v>631.43195699801038</v>
      </c>
      <c r="GV4" s="182">
        <v>621.46697842309982</v>
      </c>
      <c r="GW4" s="182">
        <v>617.67311393022192</v>
      </c>
      <c r="GX4" s="182">
        <v>592.71785897176937</v>
      </c>
      <c r="GY4" s="182">
        <v>623.78756985863515</v>
      </c>
      <c r="GZ4" s="182">
        <v>644.18649469565446</v>
      </c>
      <c r="HA4" s="182">
        <v>653.72768561496571</v>
      </c>
      <c r="HB4" s="182">
        <v>679.73790371636767</v>
      </c>
      <c r="HC4" s="182">
        <v>709.3993471736726</v>
      </c>
      <c r="HD4" s="182">
        <v>713.00002233552345</v>
      </c>
      <c r="HE4" s="182">
        <v>710.82995364558872</v>
      </c>
      <c r="HF4" s="182">
        <v>727.58715942310062</v>
      </c>
      <c r="HG4" s="182">
        <v>730.23872909263127</v>
      </c>
      <c r="HH4" s="182">
        <v>729.82344959675265</v>
      </c>
      <c r="HI4" s="182">
        <v>740.17440041953228</v>
      </c>
      <c r="HJ4" s="182">
        <v>699.91661340533835</v>
      </c>
      <c r="HK4" s="182">
        <v>705.01179154611816</v>
      </c>
      <c r="HL4" s="182">
        <v>702.36829270022258</v>
      </c>
      <c r="HM4" s="182">
        <v>707.65164202371739</v>
      </c>
      <c r="HN4" s="182">
        <v>696.63190023027187</v>
      </c>
      <c r="HO4" s="182">
        <v>706.75336371562412</v>
      </c>
      <c r="HP4" s="182">
        <v>708.49088834546126</v>
      </c>
      <c r="HQ4" s="182">
        <v>704.25006602903966</v>
      </c>
      <c r="HR4" s="182">
        <v>736.59152153036007</v>
      </c>
      <c r="HS4" s="182">
        <v>743.63170520999586</v>
      </c>
      <c r="HT4" s="182">
        <v>681.74794204650107</v>
      </c>
      <c r="HU4" s="182">
        <v>677.53813869794919</v>
      </c>
      <c r="HV4" s="182">
        <v>648.31032794169471</v>
      </c>
      <c r="HW4" s="182">
        <v>680.75087233784006</v>
      </c>
      <c r="HX4" s="182">
        <v>714.55359485864233</v>
      </c>
      <c r="HY4" s="182">
        <v>727.38023866663775</v>
      </c>
      <c r="HZ4" s="182">
        <v>757.07752059842744</v>
      </c>
      <c r="IA4" s="182">
        <v>733.87949203733081</v>
      </c>
      <c r="IB4" s="182">
        <v>747.85493653480512</v>
      </c>
      <c r="IC4" s="182">
        <v>747.25327392908207</v>
      </c>
      <c r="ID4" s="182">
        <v>744.8332537542974</v>
      </c>
      <c r="IE4" s="182">
        <v>749.48112787773402</v>
      </c>
      <c r="IF4" s="182">
        <v>746.92089511869517</v>
      </c>
      <c r="IG4" s="182">
        <v>793.64218144522226</v>
      </c>
      <c r="IH4" s="182">
        <v>824.01033271228255</v>
      </c>
      <c r="II4" s="182">
        <v>838.3884946509728</v>
      </c>
      <c r="IJ4" s="182">
        <v>789.77304676571964</v>
      </c>
      <c r="IK4" s="182">
        <v>709.90154726553737</v>
      </c>
      <c r="IL4" s="182">
        <v>779.80348604899245</v>
      </c>
      <c r="IM4" s="182">
        <v>845.11300606115401</v>
      </c>
      <c r="IN4" s="182">
        <v>854.86702528976843</v>
      </c>
      <c r="IO4" s="182">
        <v>902.20074859647741</v>
      </c>
      <c r="IP4" s="182">
        <v>944.55903539717565</v>
      </c>
      <c r="IQ4" s="182">
        <v>957.48662385819591</v>
      </c>
      <c r="IR4" s="182">
        <v>937.96724655133437</v>
      </c>
      <c r="IS4" s="182">
        <v>1019.0723219994693</v>
      </c>
      <c r="IT4" s="182">
        <v>1068.3722996814599</v>
      </c>
      <c r="IU4" s="182">
        <v>1028.6715651295704</v>
      </c>
      <c r="IV4" s="182">
        <v>1043.9150029663581</v>
      </c>
      <c r="IW4" s="182">
        <v>1104.5438520188495</v>
      </c>
      <c r="IX4" s="182">
        <v>1154.4241767791341</v>
      </c>
      <c r="IY4" s="182">
        <v>1180.1328972968358</v>
      </c>
      <c r="IZ4" s="182">
        <v>1216.2224019864987</v>
      </c>
      <c r="JA4" s="182">
        <v>1253.817289081991</v>
      </c>
      <c r="JB4" s="182">
        <v>1276.7488960560145</v>
      </c>
      <c r="JC4" s="182">
        <v>1212.6905589078517</v>
      </c>
      <c r="JD4" s="182">
        <v>1261.4443356545669</v>
      </c>
      <c r="JE4" s="182">
        <v>1220.7466911135768</v>
      </c>
      <c r="JF4" s="182">
        <v>1283.4516500144562</v>
      </c>
      <c r="JG4" s="182">
        <v>1176.9652032206895</v>
      </c>
      <c r="JH4" s="182">
        <v>1143.6957446954884</v>
      </c>
      <c r="JI4" s="182">
        <v>1170.5330105221135</v>
      </c>
      <c r="JJ4" s="182">
        <v>1158.0566133764507</v>
      </c>
      <c r="JK4" s="182">
        <v>1115.0061305763045</v>
      </c>
      <c r="JL4" s="182">
        <v>1027.8906220034351</v>
      </c>
      <c r="JM4" s="182">
        <v>1140.3504942685954</v>
      </c>
      <c r="JN4" s="182">
        <v>1066.1087198039249</v>
      </c>
      <c r="JO4" s="182">
        <v>931.06419812921649</v>
      </c>
      <c r="JP4" s="182">
        <v>1013.3259434440835</v>
      </c>
      <c r="JQ4" s="182">
        <v>1077.1762795495092</v>
      </c>
      <c r="JR4" s="182">
        <v>1083.3487309436882</v>
      </c>
      <c r="JS4" s="182">
        <v>1097.3808651983893</v>
      </c>
      <c r="JT4" s="182">
        <v>1141.515590584311</v>
      </c>
      <c r="JU4" s="182">
        <v>1150.0283470057011</v>
      </c>
      <c r="JV4" s="182">
        <v>1176.6620867286906</v>
      </c>
      <c r="JW4" s="182">
        <v>1163.7488823819131</v>
      </c>
      <c r="JX4" s="182">
        <v>1178.3177447341625</v>
      </c>
    </row>
    <row r="5" spans="1:284" s="180" customFormat="1" ht="15" customHeight="1" x14ac:dyDescent="0.25">
      <c r="A5" s="181" t="s">
        <v>43</v>
      </c>
      <c r="B5" s="182">
        <v>100</v>
      </c>
      <c r="C5" s="182">
        <v>100</v>
      </c>
      <c r="D5" s="182">
        <v>100</v>
      </c>
      <c r="E5" s="182">
        <v>100</v>
      </c>
      <c r="F5" s="182">
        <v>100</v>
      </c>
      <c r="G5" s="182">
        <v>100</v>
      </c>
      <c r="H5" s="182">
        <v>100</v>
      </c>
      <c r="I5" s="182">
        <v>100</v>
      </c>
      <c r="J5" s="182">
        <v>100</v>
      </c>
      <c r="K5" s="182">
        <v>100</v>
      </c>
      <c r="L5" s="182">
        <v>100</v>
      </c>
      <c r="M5" s="182">
        <v>100</v>
      </c>
      <c r="N5" s="182">
        <v>101.81979614270011</v>
      </c>
      <c r="O5" s="182">
        <v>101.81512940941342</v>
      </c>
      <c r="P5" s="182">
        <v>104.42761067252924</v>
      </c>
      <c r="Q5" s="182">
        <v>107.5644648745878</v>
      </c>
      <c r="R5" s="182">
        <v>104.67269911062257</v>
      </c>
      <c r="S5" s="182">
        <v>105.10456680323774</v>
      </c>
      <c r="T5" s="182">
        <v>109.10013990206856</v>
      </c>
      <c r="U5" s="182">
        <v>107.04091136204659</v>
      </c>
      <c r="V5" s="182">
        <v>105.00922354351954</v>
      </c>
      <c r="W5" s="182">
        <v>102.30989307484761</v>
      </c>
      <c r="X5" s="182">
        <v>91.363175776956169</v>
      </c>
      <c r="Y5" s="182">
        <v>95.220425702008626</v>
      </c>
      <c r="Z5" s="182">
        <v>95.607364844608796</v>
      </c>
      <c r="AA5" s="182">
        <v>95.499910062955962</v>
      </c>
      <c r="AB5" s="182">
        <v>99.308903767362878</v>
      </c>
      <c r="AC5" s="182">
        <v>103.64207055061459</v>
      </c>
      <c r="AD5" s="182">
        <v>105.40230838413113</v>
      </c>
      <c r="AE5" s="182">
        <v>111.37941232684808</v>
      </c>
      <c r="AF5" s="182">
        <v>114.15746106413879</v>
      </c>
      <c r="AG5" s="182">
        <v>104.80729235014263</v>
      </c>
      <c r="AH5" s="182">
        <v>102.48639976764028</v>
      </c>
      <c r="AI5" s="182">
        <v>98.404244692906843</v>
      </c>
      <c r="AJ5" s="182">
        <v>91.111497615099836</v>
      </c>
      <c r="AK5" s="182">
        <v>97.261165916011834</v>
      </c>
      <c r="AL5" s="182">
        <v>98.247076579993845</v>
      </c>
      <c r="AM5" s="182">
        <v>97.349220384870108</v>
      </c>
      <c r="AN5" s="182">
        <v>92.634594510284813</v>
      </c>
      <c r="AO5" s="182">
        <v>92.048009386005447</v>
      </c>
      <c r="AP5" s="182">
        <v>88.879820390717924</v>
      </c>
      <c r="AQ5" s="182">
        <v>90.42930505840333</v>
      </c>
      <c r="AR5" s="182">
        <v>97.368092967191856</v>
      </c>
      <c r="AS5" s="182">
        <v>100.42760426506173</v>
      </c>
      <c r="AT5" s="182">
        <v>102.65929870946349</v>
      </c>
      <c r="AU5" s="182">
        <v>105.45404023204593</v>
      </c>
      <c r="AV5" s="182">
        <v>105.3000241034202</v>
      </c>
      <c r="AW5" s="182">
        <v>109.8847891705293</v>
      </c>
      <c r="AX5" s="182">
        <v>114.97906544916756</v>
      </c>
      <c r="AY5" s="182">
        <v>117.91467189835048</v>
      </c>
      <c r="AZ5" s="182">
        <v>120.37420060213445</v>
      </c>
      <c r="BA5" s="182">
        <v>128.24981653076682</v>
      </c>
      <c r="BB5" s="182">
        <v>132.25287923402215</v>
      </c>
      <c r="BC5" s="182">
        <v>128.76334690480755</v>
      </c>
      <c r="BD5" s="182">
        <v>132.37929938070135</v>
      </c>
      <c r="BE5" s="182">
        <v>135.559362361431</v>
      </c>
      <c r="BF5" s="182">
        <v>138.46562149441453</v>
      </c>
      <c r="BG5" s="182">
        <v>142.26153591682632</v>
      </c>
      <c r="BH5" s="182">
        <v>144.90569770468252</v>
      </c>
      <c r="BI5" s="182">
        <v>146.88474005925553</v>
      </c>
      <c r="BJ5" s="182">
        <v>155.2763086251299</v>
      </c>
      <c r="BK5" s="182">
        <v>162.7622596373937</v>
      </c>
      <c r="BL5" s="182">
        <v>166.89091145109904</v>
      </c>
      <c r="BM5" s="182">
        <v>169.515673514475</v>
      </c>
      <c r="BN5" s="182">
        <v>167.9189457227632</v>
      </c>
      <c r="BO5" s="182">
        <v>173.14271313020888</v>
      </c>
      <c r="BP5" s="182">
        <v>186.14207888298961</v>
      </c>
      <c r="BQ5" s="182">
        <v>191.65281327473943</v>
      </c>
      <c r="BR5" s="182">
        <v>195.95975864030967</v>
      </c>
      <c r="BS5" s="182">
        <v>197.18292772933168</v>
      </c>
      <c r="BT5" s="182">
        <v>205.90482402464306</v>
      </c>
      <c r="BU5" s="182">
        <v>195.07634773565354</v>
      </c>
      <c r="BV5" s="182">
        <v>197.47162522132925</v>
      </c>
      <c r="BW5" s="182">
        <v>203.0374540286532</v>
      </c>
      <c r="BX5" s="182">
        <v>215.44669743441969</v>
      </c>
      <c r="BY5" s="182">
        <v>231.23394772162416</v>
      </c>
      <c r="BZ5" s="182">
        <v>242.130519221284</v>
      </c>
      <c r="CA5" s="182">
        <v>236.00871106419049</v>
      </c>
      <c r="CB5" s="182">
        <v>224.26233724982069</v>
      </c>
      <c r="CC5" s="182">
        <v>230.55581909829954</v>
      </c>
      <c r="CD5" s="182">
        <v>244.54422013803233</v>
      </c>
      <c r="CE5" s="182">
        <v>247.68856497745307</v>
      </c>
      <c r="CF5" s="182">
        <v>265.7619225291748</v>
      </c>
      <c r="CG5" s="182">
        <v>274.51552119085966</v>
      </c>
      <c r="CH5" s="182">
        <v>281.68261260334248</v>
      </c>
      <c r="CI5" s="182">
        <v>306.21426900168876</v>
      </c>
      <c r="CJ5" s="182">
        <v>309.89549366004684</v>
      </c>
      <c r="CK5" s="182">
        <v>311.2290015946358</v>
      </c>
      <c r="CL5" s="182">
        <v>319.28830039486331</v>
      </c>
      <c r="CM5" s="182">
        <v>310.38954591076288</v>
      </c>
      <c r="CN5" s="182">
        <v>312.55915384937077</v>
      </c>
      <c r="CO5" s="182">
        <v>281.5345807093899</v>
      </c>
      <c r="CP5" s="182">
        <v>262.47190049745916</v>
      </c>
      <c r="CQ5" s="182">
        <v>265.24158073779876</v>
      </c>
      <c r="CR5" s="182">
        <v>254.73644601786728</v>
      </c>
      <c r="CS5" s="182">
        <v>253.32516213156271</v>
      </c>
      <c r="CT5" s="182">
        <v>230.9933378273702</v>
      </c>
      <c r="CU5" s="182">
        <v>219.68224997082422</v>
      </c>
      <c r="CV5" s="182">
        <v>214.54244464403271</v>
      </c>
      <c r="CW5" s="182">
        <v>220.69796699004436</v>
      </c>
      <c r="CX5" s="182">
        <v>211.92585230463857</v>
      </c>
      <c r="CY5" s="182">
        <v>214.82031566742424</v>
      </c>
      <c r="CZ5" s="182">
        <v>208.18774369829808</v>
      </c>
      <c r="DA5" s="182">
        <v>182.12630880144323</v>
      </c>
      <c r="DB5" s="182">
        <v>180.84219272323392</v>
      </c>
      <c r="DC5" s="182">
        <v>183.99971633577292</v>
      </c>
      <c r="DD5" s="182">
        <v>165.96332682621176</v>
      </c>
      <c r="DE5" s="182">
        <v>130.62854798241037</v>
      </c>
      <c r="DF5" s="182">
        <v>111.28580386865654</v>
      </c>
      <c r="DG5" s="182">
        <v>113.17621626877911</v>
      </c>
      <c r="DH5" s="182">
        <v>109.65088736841544</v>
      </c>
      <c r="DI5" s="182">
        <v>96.954495071208171</v>
      </c>
      <c r="DJ5" s="182">
        <v>98.244530236097262</v>
      </c>
      <c r="DK5" s="182">
        <v>119.80050582476396</v>
      </c>
      <c r="DL5" s="182">
        <v>126.16750488456185</v>
      </c>
      <c r="DM5" s="182">
        <v>126.8394057224462</v>
      </c>
      <c r="DN5" s="182">
        <v>137.7370304703895</v>
      </c>
      <c r="DO5" s="182">
        <v>151.84482988409826</v>
      </c>
      <c r="DP5" s="182">
        <v>157.06424710801821</v>
      </c>
      <c r="DQ5" s="182">
        <v>156.28131429670537</v>
      </c>
      <c r="DR5" s="182">
        <v>154.34190587984767</v>
      </c>
      <c r="DS5" s="182">
        <v>164.65624699604109</v>
      </c>
      <c r="DT5" s="182">
        <v>160.23202094909149</v>
      </c>
      <c r="DU5" s="182">
        <v>165.4186021823329</v>
      </c>
      <c r="DV5" s="182">
        <v>177.0697085997688</v>
      </c>
      <c r="DW5" s="182">
        <v>177.91828776135122</v>
      </c>
      <c r="DX5" s="182">
        <v>173.39166830564409</v>
      </c>
      <c r="DY5" s="182">
        <v>171.98254595195229</v>
      </c>
      <c r="DZ5" s="182">
        <v>180.24492552071965</v>
      </c>
      <c r="EA5" s="182">
        <v>183.1805958221999</v>
      </c>
      <c r="EB5" s="182">
        <v>189.80061991922946</v>
      </c>
      <c r="EC5" s="182">
        <v>193.99956354550798</v>
      </c>
      <c r="ED5" s="182">
        <v>193.94724843410179</v>
      </c>
      <c r="EE5" s="182">
        <v>200.38550710550356</v>
      </c>
      <c r="EF5" s="182">
        <v>197.75933822730875</v>
      </c>
      <c r="EG5" s="182">
        <v>203.57260317574296</v>
      </c>
      <c r="EH5" s="182">
        <v>198.47249725217193</v>
      </c>
      <c r="EI5" s="182">
        <v>201.13123728012056</v>
      </c>
      <c r="EJ5" s="182">
        <v>208.50332726592274</v>
      </c>
      <c r="EK5" s="182">
        <v>201.88399254119224</v>
      </c>
      <c r="EL5" s="182">
        <v>201.98690607322118</v>
      </c>
      <c r="EM5" s="182">
        <v>186.03261900811125</v>
      </c>
      <c r="EN5" s="182">
        <v>171.39122489925688</v>
      </c>
      <c r="EO5" s="182">
        <v>184.55104249624728</v>
      </c>
      <c r="EP5" s="182">
        <v>176.38547715720969</v>
      </c>
      <c r="EQ5" s="182">
        <v>181.47635614111763</v>
      </c>
      <c r="ER5" s="182">
        <v>193.19013401988488</v>
      </c>
      <c r="ES5" s="182">
        <v>195.04974069301267</v>
      </c>
      <c r="ET5" s="182">
        <v>201.53407089067403</v>
      </c>
      <c r="EU5" s="182">
        <v>203.23651950668068</v>
      </c>
      <c r="EV5" s="182">
        <v>200.13567295247609</v>
      </c>
      <c r="EW5" s="182">
        <v>207.39591869324508</v>
      </c>
      <c r="EX5" s="182">
        <v>219.76548821825821</v>
      </c>
      <c r="EY5" s="182">
        <v>217.16695052019864</v>
      </c>
      <c r="EZ5" s="182">
        <v>217.23246775099022</v>
      </c>
      <c r="FA5" s="182">
        <v>227.4411919529197</v>
      </c>
      <c r="FB5" s="182">
        <v>230.28073241635337</v>
      </c>
      <c r="FC5" s="182">
        <v>231.87574150633205</v>
      </c>
      <c r="FD5" s="182">
        <v>226.57220061017657</v>
      </c>
      <c r="FE5" s="182">
        <v>230.07500436484668</v>
      </c>
      <c r="FF5" s="182">
        <v>227.97548776039207</v>
      </c>
      <c r="FG5" s="182">
        <v>100</v>
      </c>
      <c r="FH5" s="182">
        <v>100</v>
      </c>
      <c r="FI5" s="182">
        <v>100</v>
      </c>
      <c r="FJ5" s="182">
        <v>100</v>
      </c>
      <c r="FK5" s="182">
        <v>100</v>
      </c>
      <c r="FL5" s="182">
        <v>100</v>
      </c>
      <c r="FM5" s="182">
        <v>100</v>
      </c>
      <c r="FN5" s="182">
        <v>100</v>
      </c>
      <c r="FO5" s="182">
        <v>100</v>
      </c>
      <c r="FP5" s="182">
        <v>100</v>
      </c>
      <c r="FQ5" s="182">
        <v>100</v>
      </c>
      <c r="FR5" s="182">
        <v>100</v>
      </c>
      <c r="FS5" s="182">
        <v>100</v>
      </c>
      <c r="FT5" s="182">
        <v>100</v>
      </c>
      <c r="FU5" s="182">
        <v>100</v>
      </c>
      <c r="FV5" s="182">
        <v>100</v>
      </c>
      <c r="FW5" s="182">
        <v>100</v>
      </c>
      <c r="FX5" s="182">
        <v>100</v>
      </c>
      <c r="FY5" s="182">
        <v>100</v>
      </c>
      <c r="FZ5" s="182">
        <v>100</v>
      </c>
      <c r="GA5" s="182">
        <v>100</v>
      </c>
      <c r="GB5" s="182">
        <v>100</v>
      </c>
      <c r="GC5" s="182">
        <v>100</v>
      </c>
      <c r="GD5" s="182">
        <v>100</v>
      </c>
      <c r="GE5" s="182">
        <v>100</v>
      </c>
      <c r="GF5" s="182">
        <v>100</v>
      </c>
      <c r="GG5" s="182">
        <v>100</v>
      </c>
      <c r="GH5" s="182">
        <v>100</v>
      </c>
      <c r="GI5" s="182">
        <v>100</v>
      </c>
      <c r="GJ5" s="182">
        <v>100</v>
      </c>
      <c r="GK5" s="182">
        <v>100</v>
      </c>
      <c r="GL5" s="182">
        <v>100</v>
      </c>
      <c r="GM5" s="182">
        <v>100</v>
      </c>
      <c r="GN5" s="182">
        <v>100</v>
      </c>
      <c r="GO5" s="182">
        <v>100</v>
      </c>
      <c r="GP5" s="182">
        <v>100</v>
      </c>
      <c r="GQ5" s="182">
        <v>100</v>
      </c>
      <c r="GR5" s="182">
        <v>100</v>
      </c>
      <c r="GS5" s="182">
        <v>100</v>
      </c>
      <c r="GT5" s="182">
        <v>100</v>
      </c>
      <c r="GU5" s="182">
        <v>100</v>
      </c>
      <c r="GV5" s="182">
        <v>100</v>
      </c>
      <c r="GW5" s="182">
        <v>100</v>
      </c>
      <c r="GX5" s="182">
        <v>100</v>
      </c>
      <c r="GY5" s="182">
        <v>100</v>
      </c>
      <c r="GZ5" s="182">
        <v>100</v>
      </c>
      <c r="HA5" s="182">
        <v>100</v>
      </c>
      <c r="HB5" s="182">
        <v>100</v>
      </c>
      <c r="HC5" s="182">
        <v>100</v>
      </c>
      <c r="HD5" s="182">
        <v>100</v>
      </c>
      <c r="HE5" s="182">
        <v>100</v>
      </c>
      <c r="HF5" s="182">
        <v>100</v>
      </c>
      <c r="HG5" s="182">
        <v>100</v>
      </c>
      <c r="HH5" s="182">
        <v>100</v>
      </c>
      <c r="HI5" s="182">
        <v>100</v>
      </c>
      <c r="HJ5" s="182">
        <v>100</v>
      </c>
      <c r="HK5" s="182">
        <v>100</v>
      </c>
      <c r="HL5" s="182">
        <v>100</v>
      </c>
      <c r="HM5" s="182">
        <v>100</v>
      </c>
      <c r="HN5" s="182">
        <v>100</v>
      </c>
      <c r="HO5" s="182">
        <v>100</v>
      </c>
      <c r="HP5" s="182">
        <v>100</v>
      </c>
      <c r="HQ5" s="182">
        <v>100</v>
      </c>
      <c r="HR5" s="182">
        <v>100.33866113046813</v>
      </c>
      <c r="HS5" s="182">
        <v>100.65639109352782</v>
      </c>
      <c r="HT5" s="182">
        <v>101.06271660476116</v>
      </c>
      <c r="HU5" s="182">
        <v>101.03679762551791</v>
      </c>
      <c r="HV5" s="182">
        <v>101.68796043272278</v>
      </c>
      <c r="HW5" s="182">
        <v>102.44832592410835</v>
      </c>
      <c r="HX5" s="182">
        <v>102.70229571257225</v>
      </c>
      <c r="HY5" s="182">
        <v>102.83020592542678</v>
      </c>
      <c r="HZ5" s="182">
        <v>103.28203117604679</v>
      </c>
      <c r="IA5" s="182">
        <v>103.46293087763753</v>
      </c>
      <c r="IB5" s="182">
        <v>103.68281859414519</v>
      </c>
      <c r="IC5" s="182">
        <v>104.134749999555</v>
      </c>
      <c r="ID5" s="182">
        <v>104.49435183549073</v>
      </c>
      <c r="IE5" s="182">
        <v>104.95519705434398</v>
      </c>
      <c r="IF5" s="182">
        <v>106.25884539220179</v>
      </c>
      <c r="IG5" s="182">
        <v>106.77782533193712</v>
      </c>
      <c r="IH5" s="182">
        <v>107.79181597973759</v>
      </c>
      <c r="II5" s="182">
        <v>108.65247847049316</v>
      </c>
      <c r="IJ5" s="182">
        <v>109.05377218714074</v>
      </c>
      <c r="IK5" s="182">
        <v>107.4890327492682</v>
      </c>
      <c r="IL5" s="182">
        <v>107.43346260579553</v>
      </c>
      <c r="IM5" s="182">
        <v>107.78662539830778</v>
      </c>
      <c r="IN5" s="182">
        <v>108.09343441965859</v>
      </c>
      <c r="IO5" s="182">
        <v>108.54520932868947</v>
      </c>
      <c r="IP5" s="182">
        <v>108.92026281335504</v>
      </c>
      <c r="IQ5" s="182">
        <v>109.26713025663007</v>
      </c>
      <c r="IR5" s="182">
        <v>109.37336895390101</v>
      </c>
      <c r="IS5" s="182">
        <v>110.62363578317928</v>
      </c>
      <c r="IT5" s="182">
        <v>110.08586459405934</v>
      </c>
      <c r="IU5" s="182">
        <v>110.67956403395738</v>
      </c>
      <c r="IV5" s="182">
        <v>110.98302991609248</v>
      </c>
      <c r="IW5" s="182">
        <v>111.42063703277721</v>
      </c>
      <c r="IX5" s="182">
        <v>112.08790155091664</v>
      </c>
      <c r="IY5" s="182">
        <v>112.50491444313109</v>
      </c>
      <c r="IZ5" s="182">
        <v>113.09343146356879</v>
      </c>
      <c r="JA5" s="182">
        <v>113.26352523934227</v>
      </c>
      <c r="JB5" s="182">
        <v>113.68384921353307</v>
      </c>
      <c r="JC5" s="182">
        <v>113.64711975221257</v>
      </c>
      <c r="JD5" s="182">
        <v>115.01530284512404</v>
      </c>
      <c r="JE5" s="182">
        <v>115.22345779108407</v>
      </c>
      <c r="JF5" s="182">
        <v>116.37724839498463</v>
      </c>
      <c r="JG5" s="182">
        <v>116.15311121372689</v>
      </c>
      <c r="JH5" s="182">
        <v>116.72823323751474</v>
      </c>
      <c r="JI5" s="182">
        <v>117.29456453501697</v>
      </c>
      <c r="JJ5" s="182">
        <v>116.9748146922303</v>
      </c>
      <c r="JK5" s="182">
        <v>117.36558204996012</v>
      </c>
      <c r="JL5" s="182">
        <v>117.33849902133646</v>
      </c>
      <c r="JM5" s="182">
        <v>114.64585491418704</v>
      </c>
      <c r="JN5" s="182">
        <v>114.75653592644606</v>
      </c>
      <c r="JO5" s="182">
        <v>114.67409027936733</v>
      </c>
      <c r="JP5" s="182">
        <v>114.65982464960366</v>
      </c>
      <c r="JQ5" s="182">
        <v>114.40051264914044</v>
      </c>
      <c r="JR5" s="182">
        <v>109.48578495794789</v>
      </c>
      <c r="JS5" s="182">
        <v>109.87418198331675</v>
      </c>
      <c r="JT5" s="182">
        <v>110.23546743076297</v>
      </c>
      <c r="JU5" s="182">
        <v>109.27792859145647</v>
      </c>
      <c r="JV5" s="182">
        <v>105.05581415088653</v>
      </c>
      <c r="JW5" s="182">
        <v>105.01682172015686</v>
      </c>
      <c r="JX5" s="182">
        <v>105.11195437947597</v>
      </c>
    </row>
    <row r="6" spans="1:284" s="180" customFormat="1" ht="15" customHeight="1" x14ac:dyDescent="0.25">
      <c r="A6" s="181" t="s">
        <v>194</v>
      </c>
      <c r="B6" s="182">
        <v>100</v>
      </c>
      <c r="C6" s="182">
        <v>115.78799905157686</v>
      </c>
      <c r="D6" s="182">
        <v>117.45729687939142</v>
      </c>
      <c r="E6" s="182">
        <v>123.35989176935622</v>
      </c>
      <c r="F6" s="182">
        <v>124.71340251976396</v>
      </c>
      <c r="G6" s="182">
        <v>116.41046661222067</v>
      </c>
      <c r="H6" s="182">
        <v>107.52201575331361</v>
      </c>
      <c r="I6" s="182">
        <v>111.41626081411725</v>
      </c>
      <c r="J6" s="182">
        <v>109.31751371134233</v>
      </c>
      <c r="K6" s="182">
        <v>114.45687251305097</v>
      </c>
      <c r="L6" s="182">
        <v>104.02912581384076</v>
      </c>
      <c r="M6" s="182">
        <v>102.12903979677364</v>
      </c>
      <c r="N6" s="182">
        <v>92.075590190562636</v>
      </c>
      <c r="O6" s="182">
        <v>88.750617406907864</v>
      </c>
      <c r="P6" s="182">
        <v>99.141709643915817</v>
      </c>
      <c r="Q6" s="182">
        <v>93.267956149849326</v>
      </c>
      <c r="R6" s="182">
        <v>88.085616862964713</v>
      </c>
      <c r="S6" s="182">
        <v>90.348305239305276</v>
      </c>
      <c r="T6" s="182">
        <v>96.482084536676751</v>
      </c>
      <c r="U6" s="182">
        <v>94.488558182118553</v>
      </c>
      <c r="V6" s="182">
        <v>86.897145675791265</v>
      </c>
      <c r="W6" s="182">
        <v>82.267529763658729</v>
      </c>
      <c r="X6" s="182">
        <v>70.143951706448604</v>
      </c>
      <c r="Y6" s="182">
        <v>75.832696301988193</v>
      </c>
      <c r="Z6" s="182">
        <v>85.747649497171665</v>
      </c>
      <c r="AA6" s="182">
        <v>91.599389279592941</v>
      </c>
      <c r="AB6" s="182">
        <v>96.541383668046294</v>
      </c>
      <c r="AC6" s="182">
        <v>98.595343125587306</v>
      </c>
      <c r="AD6" s="182">
        <v>102.36867642123487</v>
      </c>
      <c r="AE6" s="182">
        <v>100.2176386695958</v>
      </c>
      <c r="AF6" s="182">
        <v>95.375226685235646</v>
      </c>
      <c r="AG6" s="182">
        <v>83.596275005193959</v>
      </c>
      <c r="AH6" s="182">
        <v>78.258400086037028</v>
      </c>
      <c r="AI6" s="182">
        <v>78.521825097723422</v>
      </c>
      <c r="AJ6" s="182">
        <v>70.970569107213521</v>
      </c>
      <c r="AK6" s="182">
        <v>75.852864757732959</v>
      </c>
      <c r="AL6" s="182">
        <v>80.746158957734878</v>
      </c>
      <c r="AM6" s="182">
        <v>73.523654552261732</v>
      </c>
      <c r="AN6" s="182">
        <v>70.373663452160372</v>
      </c>
      <c r="AO6" s="182">
        <v>68.974024473827114</v>
      </c>
      <c r="AP6" s="182">
        <v>66.401817502583825</v>
      </c>
      <c r="AQ6" s="182">
        <v>70.669288545276245</v>
      </c>
      <c r="AR6" s="182">
        <v>71.628686146283727</v>
      </c>
      <c r="AS6" s="182">
        <v>78.28891082084705</v>
      </c>
      <c r="AT6" s="182">
        <v>83.49971839462971</v>
      </c>
      <c r="AU6" s="182">
        <v>93.467053541301397</v>
      </c>
      <c r="AV6" s="182">
        <v>87.853918957537061</v>
      </c>
      <c r="AW6" s="182">
        <v>94.972767702661685</v>
      </c>
      <c r="AX6" s="182">
        <v>92.883533724634347</v>
      </c>
      <c r="AY6" s="182">
        <v>94.329689197126882</v>
      </c>
      <c r="AZ6" s="182">
        <v>98.287361627678578</v>
      </c>
      <c r="BA6" s="182">
        <v>101.96355267683981</v>
      </c>
      <c r="BB6" s="182">
        <v>104.18569161689248</v>
      </c>
      <c r="BC6" s="182">
        <v>99.099900486324103</v>
      </c>
      <c r="BD6" s="182">
        <v>94.447677389195903</v>
      </c>
      <c r="BE6" s="182">
        <v>96.391756140534341</v>
      </c>
      <c r="BF6" s="182">
        <v>97.178337434255013</v>
      </c>
      <c r="BG6" s="182">
        <v>99.220647766845332</v>
      </c>
      <c r="BH6" s="182">
        <v>102.72566367766944</v>
      </c>
      <c r="BI6" s="182">
        <v>102.62826593537984</v>
      </c>
      <c r="BJ6" s="182">
        <v>105.69060878202605</v>
      </c>
      <c r="BK6" s="182">
        <v>108.25356492724691</v>
      </c>
      <c r="BL6" s="182">
        <v>112.94390604002562</v>
      </c>
      <c r="BM6" s="182">
        <v>121.29096917057609</v>
      </c>
      <c r="BN6" s="182">
        <v>114.97544395093315</v>
      </c>
      <c r="BO6" s="182">
        <v>113.21956834872294</v>
      </c>
      <c r="BP6" s="182">
        <v>123.50782210306008</v>
      </c>
      <c r="BQ6" s="182">
        <v>131.13020248363824</v>
      </c>
      <c r="BR6" s="182">
        <v>139.29817516435565</v>
      </c>
      <c r="BS6" s="182">
        <v>140.73893206369615</v>
      </c>
      <c r="BT6" s="182">
        <v>158.32139248296912</v>
      </c>
      <c r="BU6" s="182">
        <v>148.8484238322537</v>
      </c>
      <c r="BV6" s="182">
        <v>162.07547558348062</v>
      </c>
      <c r="BW6" s="182">
        <v>169.59574533930967</v>
      </c>
      <c r="BX6" s="182">
        <v>185.28485281658632</v>
      </c>
      <c r="BY6" s="182">
        <v>189.08725774262319</v>
      </c>
      <c r="BZ6" s="182">
        <v>188.94661787105429</v>
      </c>
      <c r="CA6" s="182">
        <v>193.89923928348097</v>
      </c>
      <c r="CB6" s="182">
        <v>168.51101890263172</v>
      </c>
      <c r="CC6" s="182">
        <v>169.16146473369085</v>
      </c>
      <c r="CD6" s="182">
        <v>174.16106069632517</v>
      </c>
      <c r="CE6" s="182">
        <v>178.96523315299385</v>
      </c>
      <c r="CF6" s="182">
        <v>182.6558841577336</v>
      </c>
      <c r="CG6" s="182">
        <v>191.3947066313076</v>
      </c>
      <c r="CH6" s="182">
        <v>196.20730889688326</v>
      </c>
      <c r="CI6" s="182">
        <v>206.17302713260432</v>
      </c>
      <c r="CJ6" s="182">
        <v>209.68665552461547</v>
      </c>
      <c r="CK6" s="182">
        <v>204.00102565622723</v>
      </c>
      <c r="CL6" s="182">
        <v>210.25337875008844</v>
      </c>
      <c r="CM6" s="182">
        <v>214.12866285932475</v>
      </c>
      <c r="CN6" s="182">
        <v>228.5692812531878</v>
      </c>
      <c r="CO6" s="182">
        <v>236.81271345631035</v>
      </c>
      <c r="CP6" s="182">
        <v>243.61269111932896</v>
      </c>
      <c r="CQ6" s="182">
        <v>237.85044586094986</v>
      </c>
      <c r="CR6" s="182">
        <v>253.28820083258768</v>
      </c>
      <c r="CS6" s="182">
        <v>274.77020907225517</v>
      </c>
      <c r="CT6" s="182">
        <v>254.78763198512397</v>
      </c>
      <c r="CU6" s="182">
        <v>259.78064169746267</v>
      </c>
      <c r="CV6" s="182">
        <v>230.34950206040563</v>
      </c>
      <c r="CW6" s="182">
        <v>235.41984032971789</v>
      </c>
      <c r="CX6" s="182">
        <v>213.96656276349296</v>
      </c>
      <c r="CY6" s="182">
        <v>237.15669354657749</v>
      </c>
      <c r="CZ6" s="182">
        <v>242.83500807009497</v>
      </c>
      <c r="DA6" s="182">
        <v>217.56618911850711</v>
      </c>
      <c r="DB6" s="182">
        <v>213.95364904428061</v>
      </c>
      <c r="DC6" s="182">
        <v>212.5648308757373</v>
      </c>
      <c r="DD6" s="182">
        <v>185.01008856713452</v>
      </c>
      <c r="DE6" s="182">
        <v>150.58611891011009</v>
      </c>
      <c r="DF6" s="182">
        <v>140.41186891433833</v>
      </c>
      <c r="DG6" s="182">
        <v>136.38332998429638</v>
      </c>
      <c r="DH6" s="182">
        <v>139.51106545472311</v>
      </c>
      <c r="DI6" s="182">
        <v>132.04640317184925</v>
      </c>
      <c r="DJ6" s="182">
        <v>140.98509085555867</v>
      </c>
      <c r="DK6" s="182">
        <v>165.20566918328927</v>
      </c>
      <c r="DL6" s="182">
        <v>184.29570423355824</v>
      </c>
      <c r="DM6" s="182">
        <v>187.6311178033101</v>
      </c>
      <c r="DN6" s="182">
        <v>205.61727746982456</v>
      </c>
      <c r="DO6" s="182">
        <v>204.44039962992977</v>
      </c>
      <c r="DP6" s="182">
        <v>219.35892776738194</v>
      </c>
      <c r="DQ6" s="182">
        <v>218.54688073256551</v>
      </c>
      <c r="DR6" s="182">
        <v>223.43418991181323</v>
      </c>
      <c r="DS6" s="182">
        <v>242.20044354320669</v>
      </c>
      <c r="DT6" s="182">
        <v>237.91654428641499</v>
      </c>
      <c r="DU6" s="182">
        <v>245.0843553199812</v>
      </c>
      <c r="DV6" s="182">
        <v>267.86913078891735</v>
      </c>
      <c r="DW6" s="182">
        <v>276.13687452616387</v>
      </c>
      <c r="DX6" s="182">
        <v>274.16113177013267</v>
      </c>
      <c r="DY6" s="182">
        <v>276.8201968986574</v>
      </c>
      <c r="DZ6" s="182">
        <v>281.88727370276325</v>
      </c>
      <c r="EA6" s="182">
        <v>283.99415919551024</v>
      </c>
      <c r="EB6" s="182">
        <v>295.04942660139858</v>
      </c>
      <c r="EC6" s="182">
        <v>298.28694885935482</v>
      </c>
      <c r="ED6" s="182">
        <v>311.52594010515315</v>
      </c>
      <c r="EE6" s="182">
        <v>319.02395516328835</v>
      </c>
      <c r="EF6" s="182">
        <v>298.90413863753963</v>
      </c>
      <c r="EG6" s="182">
        <v>294.69857328736964</v>
      </c>
      <c r="EH6" s="182">
        <v>302.39420424917603</v>
      </c>
      <c r="EI6" s="182">
        <v>297.70702920765137</v>
      </c>
      <c r="EJ6" s="182">
        <v>300.26639126243174</v>
      </c>
      <c r="EK6" s="182">
        <v>296.28272085661536</v>
      </c>
      <c r="EL6" s="182">
        <v>299.47441483374087</v>
      </c>
      <c r="EM6" s="182">
        <v>277.47602903847019</v>
      </c>
      <c r="EN6" s="182">
        <v>258.4467190751202</v>
      </c>
      <c r="EO6" s="182">
        <v>277.35480930818824</v>
      </c>
      <c r="EP6" s="182">
        <v>271.96302561660497</v>
      </c>
      <c r="EQ6" s="182">
        <v>276.64876659644034</v>
      </c>
      <c r="ER6" s="182">
        <v>304.69001533312786</v>
      </c>
      <c r="ES6" s="182">
        <v>315.218277251833</v>
      </c>
      <c r="ET6" s="182">
        <v>310.27008974272877</v>
      </c>
      <c r="EU6" s="182">
        <v>308.83986842361787</v>
      </c>
      <c r="EV6" s="182">
        <v>294.53176547651515</v>
      </c>
      <c r="EW6" s="182">
        <v>301.85298865193812</v>
      </c>
      <c r="EX6" s="182">
        <v>317.63700356321033</v>
      </c>
      <c r="EY6" s="182">
        <v>310.07978060800934</v>
      </c>
      <c r="EZ6" s="182">
        <v>322.00507168838715</v>
      </c>
      <c r="FA6" s="182">
        <v>320.8162330105182</v>
      </c>
      <c r="FB6" s="182">
        <v>322.18726860947049</v>
      </c>
      <c r="FC6" s="182">
        <v>333.89769056340396</v>
      </c>
      <c r="FD6" s="182">
        <v>330.52225647569281</v>
      </c>
      <c r="FE6" s="182">
        <v>340.06298106647444</v>
      </c>
      <c r="FF6" s="182">
        <v>343.92400679950396</v>
      </c>
      <c r="FG6" s="182">
        <v>339.34186514425551</v>
      </c>
      <c r="FH6" s="182">
        <v>336.17585707446307</v>
      </c>
      <c r="FI6" s="182">
        <v>312.30009548461021</v>
      </c>
      <c r="FJ6" s="182">
        <v>306.5088264566848</v>
      </c>
      <c r="FK6" s="182">
        <v>297.20310072090626</v>
      </c>
      <c r="FL6" s="182">
        <v>310.10069969390355</v>
      </c>
      <c r="FM6" s="182">
        <v>323.79300079116308</v>
      </c>
      <c r="FN6" s="182">
        <v>316.56056616997006</v>
      </c>
      <c r="FO6" s="182">
        <v>308.95967447690049</v>
      </c>
      <c r="FP6" s="182">
        <v>293.29769133582096</v>
      </c>
      <c r="FQ6" s="182">
        <v>295.76121972625765</v>
      </c>
      <c r="FR6" s="182">
        <v>308.98125227792303</v>
      </c>
      <c r="FS6" s="182">
        <v>310.69408793945098</v>
      </c>
      <c r="FT6" s="182">
        <v>328.22441297750981</v>
      </c>
      <c r="FU6" s="182">
        <v>332.46093430376243</v>
      </c>
      <c r="FV6" s="182">
        <v>343.6528759287678</v>
      </c>
      <c r="FW6" s="182">
        <v>356.52065058144444</v>
      </c>
      <c r="FX6" s="182">
        <v>344.7743145039571</v>
      </c>
      <c r="FY6" s="182">
        <v>350.26655534087308</v>
      </c>
      <c r="FZ6" s="182">
        <v>349.09041714544395</v>
      </c>
      <c r="GA6" s="182">
        <v>341.14345982182653</v>
      </c>
      <c r="GB6" s="182">
        <v>367.30469086631228</v>
      </c>
      <c r="GC6" s="182">
        <v>379.15658568864893</v>
      </c>
      <c r="GD6" s="182">
        <v>388.31774150586699</v>
      </c>
      <c r="GE6" s="182">
        <v>391.22712571183678</v>
      </c>
      <c r="GF6" s="182">
        <v>388.13739275428088</v>
      </c>
      <c r="GG6" s="182">
        <v>373.21421703734796</v>
      </c>
      <c r="GH6" s="182">
        <v>360.08326853067086</v>
      </c>
      <c r="GI6" s="182">
        <v>322.361966493468</v>
      </c>
      <c r="GJ6" s="182">
        <v>313.29774389113925</v>
      </c>
      <c r="GK6" s="182">
        <v>338.36583581465629</v>
      </c>
      <c r="GL6" s="182">
        <v>343.53185377801236</v>
      </c>
      <c r="GM6" s="182">
        <v>326.01849929708641</v>
      </c>
      <c r="GN6" s="182">
        <v>307.41640260428954</v>
      </c>
      <c r="GO6" s="182">
        <v>304.73501766464994</v>
      </c>
      <c r="GP6" s="182">
        <v>326.32681879597112</v>
      </c>
      <c r="GQ6" s="182">
        <v>329.12089879861196</v>
      </c>
      <c r="GR6" s="182">
        <v>329.96850127655796</v>
      </c>
      <c r="GS6" s="182">
        <v>343.31589227577695</v>
      </c>
      <c r="GT6" s="182">
        <v>356.57133785649086</v>
      </c>
      <c r="GU6" s="182">
        <v>365.41181347548513</v>
      </c>
      <c r="GV6" s="182">
        <v>365.09002021008928</v>
      </c>
      <c r="GW6" s="182">
        <v>374.82299883973155</v>
      </c>
      <c r="GX6" s="182">
        <v>363.89481967215647</v>
      </c>
      <c r="GY6" s="182">
        <v>368.43447953541886</v>
      </c>
      <c r="GZ6" s="182">
        <v>378.20249777014936</v>
      </c>
      <c r="HA6" s="182">
        <v>392.97557403296406</v>
      </c>
      <c r="HB6" s="182">
        <v>404.2788410895343</v>
      </c>
      <c r="HC6" s="182">
        <v>406.14736595065528</v>
      </c>
      <c r="HD6" s="182">
        <v>402.44932398439806</v>
      </c>
      <c r="HE6" s="182">
        <v>400.49319934002892</v>
      </c>
      <c r="HF6" s="182">
        <v>405.70607820924909</v>
      </c>
      <c r="HG6" s="182">
        <v>411.20852499734463</v>
      </c>
      <c r="HH6" s="182">
        <v>411.05766995152368</v>
      </c>
      <c r="HI6" s="182">
        <v>425.57125323034722</v>
      </c>
      <c r="HJ6" s="182">
        <v>414.85904801804645</v>
      </c>
      <c r="HK6" s="182">
        <v>426.30369583337688</v>
      </c>
      <c r="HL6" s="182">
        <v>441.68613414443877</v>
      </c>
      <c r="HM6" s="182">
        <v>431.22095609848759</v>
      </c>
      <c r="HN6" s="182">
        <v>417.26262519682842</v>
      </c>
      <c r="HO6" s="182">
        <v>422.15344795038851</v>
      </c>
      <c r="HP6" s="182">
        <v>418.40499717688073</v>
      </c>
      <c r="HQ6" s="182">
        <v>399.67009670087435</v>
      </c>
      <c r="HR6" s="182">
        <v>408.70522790162005</v>
      </c>
      <c r="HS6" s="182">
        <v>398.25707307047736</v>
      </c>
      <c r="HT6" s="182">
        <v>375.09051158699714</v>
      </c>
      <c r="HU6" s="182">
        <v>392.88040938477963</v>
      </c>
      <c r="HV6" s="182">
        <v>379.27194938901079</v>
      </c>
      <c r="HW6" s="182">
        <v>407.58079781927103</v>
      </c>
      <c r="HX6" s="182">
        <v>413.8853501749004</v>
      </c>
      <c r="HY6" s="182">
        <v>427.18425143953999</v>
      </c>
      <c r="HZ6" s="182">
        <v>437.26227854777244</v>
      </c>
      <c r="IA6" s="182">
        <v>408.4736359860255</v>
      </c>
      <c r="IB6" s="182">
        <v>427.22465220491836</v>
      </c>
      <c r="IC6" s="182">
        <v>433.67571648790982</v>
      </c>
      <c r="ID6" s="182">
        <v>418.8597694815715</v>
      </c>
      <c r="IE6" s="182">
        <v>430.60230406306022</v>
      </c>
      <c r="IF6" s="182">
        <v>438.06779223212214</v>
      </c>
      <c r="IG6" s="182">
        <v>442.75312641082894</v>
      </c>
      <c r="IH6" s="182">
        <v>467.38512637863937</v>
      </c>
      <c r="II6" s="182">
        <v>455.12210001915224</v>
      </c>
      <c r="IJ6" s="182">
        <v>434.97869384100034</v>
      </c>
      <c r="IK6" s="182">
        <v>361.6553973591765</v>
      </c>
      <c r="IL6" s="182">
        <v>395.99011830288327</v>
      </c>
      <c r="IM6" s="182">
        <v>394.07569504115389</v>
      </c>
      <c r="IN6" s="182">
        <v>424.19372793615776</v>
      </c>
      <c r="IO6" s="182">
        <v>441.87776350410257</v>
      </c>
      <c r="IP6" s="182">
        <v>450.0685839402355</v>
      </c>
      <c r="IQ6" s="182">
        <v>449.96669084433807</v>
      </c>
      <c r="IR6" s="182">
        <v>466.09416849843609</v>
      </c>
      <c r="IS6" s="182">
        <v>498.35490551594029</v>
      </c>
      <c r="IT6" s="182">
        <v>523.86792643476417</v>
      </c>
      <c r="IU6" s="182">
        <v>543.06994312498841</v>
      </c>
      <c r="IV6" s="182">
        <v>547.47583933974806</v>
      </c>
      <c r="IW6" s="182">
        <v>553.48756339829617</v>
      </c>
      <c r="IX6" s="182">
        <v>555.97214263000274</v>
      </c>
      <c r="IY6" s="182">
        <v>554.93222641800071</v>
      </c>
      <c r="IZ6" s="182">
        <v>575.68726120633494</v>
      </c>
      <c r="JA6" s="182">
        <v>539.52220952961056</v>
      </c>
      <c r="JB6" s="182">
        <v>555.59951007850361</v>
      </c>
      <c r="JC6" s="182">
        <v>542.63336922029441</v>
      </c>
      <c r="JD6" s="182">
        <v>548.63493918546646</v>
      </c>
      <c r="JE6" s="182">
        <v>536.55575994603294</v>
      </c>
      <c r="JF6" s="182">
        <v>534.99544513805142</v>
      </c>
      <c r="JG6" s="182">
        <v>524.68508039862013</v>
      </c>
      <c r="JH6" s="182">
        <v>494.55600925847284</v>
      </c>
      <c r="JI6" s="182">
        <v>485.91053856035768</v>
      </c>
      <c r="JJ6" s="182">
        <v>475.298891492922</v>
      </c>
      <c r="JK6" s="182">
        <v>468.99339817959958</v>
      </c>
      <c r="JL6" s="182">
        <v>447.22626612684525</v>
      </c>
      <c r="JM6" s="182">
        <v>460.37564581746597</v>
      </c>
      <c r="JN6" s="182">
        <v>467.23516120193545</v>
      </c>
      <c r="JO6" s="182">
        <v>424.6598594941695</v>
      </c>
      <c r="JP6" s="182">
        <v>406.78098883783707</v>
      </c>
      <c r="JQ6" s="182">
        <v>447.88266150009031</v>
      </c>
      <c r="JR6" s="182">
        <v>423.91047319943959</v>
      </c>
      <c r="JS6" s="182">
        <v>455.58918105682147</v>
      </c>
      <c r="JT6" s="182">
        <v>435.63134958063955</v>
      </c>
      <c r="JU6" s="182">
        <v>437.97403785282989</v>
      </c>
      <c r="JV6" s="182">
        <v>424.54218983145176</v>
      </c>
      <c r="JW6" s="182">
        <v>433.17142075769982</v>
      </c>
      <c r="JX6" s="182">
        <v>440.48800919987366</v>
      </c>
    </row>
    <row r="7" spans="1:284" s="180" customFormat="1" ht="15" customHeight="1" x14ac:dyDescent="0.25">
      <c r="A7" s="181" t="s">
        <v>45</v>
      </c>
      <c r="B7" s="182">
        <v>100</v>
      </c>
      <c r="C7" s="182">
        <v>142.26467720969328</v>
      </c>
      <c r="D7" s="182">
        <v>147.86517073172851</v>
      </c>
      <c r="E7" s="182">
        <v>143.20481649726182</v>
      </c>
      <c r="F7" s="182">
        <v>186.64274115642513</v>
      </c>
      <c r="G7" s="182">
        <v>187.38838359342913</v>
      </c>
      <c r="H7" s="182">
        <v>153.9496478717287</v>
      </c>
      <c r="I7" s="182">
        <v>141.99675288621725</v>
      </c>
      <c r="J7" s="182">
        <v>146.48670473713392</v>
      </c>
      <c r="K7" s="182">
        <v>170.01693571314385</v>
      </c>
      <c r="L7" s="182">
        <v>144.6641772593089</v>
      </c>
      <c r="M7" s="182">
        <v>143.25541824541503</v>
      </c>
      <c r="N7" s="182">
        <v>123.55906558415053</v>
      </c>
      <c r="O7" s="182">
        <v>114.2172253595291</v>
      </c>
      <c r="P7" s="182">
        <v>132.67065551610813</v>
      </c>
      <c r="Q7" s="182">
        <v>128.22212006906003</v>
      </c>
      <c r="R7" s="182">
        <v>124.87067661582758</v>
      </c>
      <c r="S7" s="182">
        <v>127.60574376291153</v>
      </c>
      <c r="T7" s="182">
        <v>144.03675627015446</v>
      </c>
      <c r="U7" s="182">
        <v>148.9245316675669</v>
      </c>
      <c r="V7" s="182">
        <v>131.90183084678878</v>
      </c>
      <c r="W7" s="182">
        <v>137.45572657513824</v>
      </c>
      <c r="X7" s="182">
        <v>117.04186297079318</v>
      </c>
      <c r="Y7" s="182">
        <v>128.19235616231256</v>
      </c>
      <c r="Z7" s="182">
        <v>149.13636079453894</v>
      </c>
      <c r="AA7" s="182">
        <v>156.47395621957634</v>
      </c>
      <c r="AB7" s="182">
        <v>184.67848694873652</v>
      </c>
      <c r="AC7" s="182">
        <v>188.38509578247991</v>
      </c>
      <c r="AD7" s="182">
        <v>200.8533382060169</v>
      </c>
      <c r="AE7" s="182">
        <v>203.82786313041018</v>
      </c>
      <c r="AF7" s="182">
        <v>203.90858268730787</v>
      </c>
      <c r="AG7" s="182">
        <v>177.0617520137464</v>
      </c>
      <c r="AH7" s="182">
        <v>167.39838342594834</v>
      </c>
      <c r="AI7" s="182">
        <v>166.60859703446187</v>
      </c>
      <c r="AJ7" s="182">
        <v>157.18462219838622</v>
      </c>
      <c r="AK7" s="182">
        <v>171.86203836467303</v>
      </c>
      <c r="AL7" s="182">
        <v>177.22235078599684</v>
      </c>
      <c r="AM7" s="182">
        <v>164.80751890727819</v>
      </c>
      <c r="AN7" s="182">
        <v>162.2598099887818</v>
      </c>
      <c r="AO7" s="182">
        <v>170.40491146108363</v>
      </c>
      <c r="AP7" s="182">
        <v>166.32889630018099</v>
      </c>
      <c r="AQ7" s="182">
        <v>179.723190473431</v>
      </c>
      <c r="AR7" s="182">
        <v>190.88491786268031</v>
      </c>
      <c r="AS7" s="182">
        <v>207.49877044662719</v>
      </c>
      <c r="AT7" s="182">
        <v>209.31048578089715</v>
      </c>
      <c r="AU7" s="182">
        <v>241.10647022384808</v>
      </c>
      <c r="AV7" s="182">
        <v>239.94114018686204</v>
      </c>
      <c r="AW7" s="182">
        <v>239.5762968290891</v>
      </c>
      <c r="AX7" s="182">
        <v>238.27244620539335</v>
      </c>
      <c r="AY7" s="182">
        <v>256.94238897491493</v>
      </c>
      <c r="AZ7" s="182">
        <v>268.7764830889476</v>
      </c>
      <c r="BA7" s="182">
        <v>285.17546775168483</v>
      </c>
      <c r="BB7" s="182">
        <v>305.01008006677159</v>
      </c>
      <c r="BC7" s="182">
        <v>280.60946336273128</v>
      </c>
      <c r="BD7" s="182">
        <v>251.26683302632125</v>
      </c>
      <c r="BE7" s="182">
        <v>253.30840679962492</v>
      </c>
      <c r="BF7" s="182">
        <v>251.50553433522984</v>
      </c>
      <c r="BG7" s="182">
        <v>260.93642186134741</v>
      </c>
      <c r="BH7" s="182">
        <v>274.54832458600038</v>
      </c>
      <c r="BI7" s="182">
        <v>277.59635350424799</v>
      </c>
      <c r="BJ7" s="182">
        <v>276.72066049239169</v>
      </c>
      <c r="BK7" s="182">
        <v>282.9206081931398</v>
      </c>
      <c r="BL7" s="182">
        <v>301.7001475530239</v>
      </c>
      <c r="BM7" s="182">
        <v>322.29511051189854</v>
      </c>
      <c r="BN7" s="182">
        <v>305.62145075804278</v>
      </c>
      <c r="BO7" s="182">
        <v>295.15810296165995</v>
      </c>
      <c r="BP7" s="182">
        <v>319.05452246418673</v>
      </c>
      <c r="BQ7" s="182">
        <v>341.15834264611078</v>
      </c>
      <c r="BR7" s="182">
        <v>362.65710167279587</v>
      </c>
      <c r="BS7" s="182">
        <v>378.27900327244208</v>
      </c>
      <c r="BT7" s="182">
        <v>430.05685753930544</v>
      </c>
      <c r="BU7" s="182">
        <v>396.0544602214909</v>
      </c>
      <c r="BV7" s="182">
        <v>432.67162521515672</v>
      </c>
      <c r="BW7" s="182">
        <v>459.86830856177204</v>
      </c>
      <c r="BX7" s="182">
        <v>506.06319578682417</v>
      </c>
      <c r="BY7" s="182">
        <v>543.47943904387716</v>
      </c>
      <c r="BZ7" s="182">
        <v>547.13528778253385</v>
      </c>
      <c r="CA7" s="182">
        <v>565.63792054429132</v>
      </c>
      <c r="CB7" s="182">
        <v>474.89822107724382</v>
      </c>
      <c r="CC7" s="182">
        <v>471.80144963836727</v>
      </c>
      <c r="CD7" s="182">
        <v>495.50572747685948</v>
      </c>
      <c r="CE7" s="182">
        <v>516.97605118609795</v>
      </c>
      <c r="CF7" s="182">
        <v>529.24980209225203</v>
      </c>
      <c r="CG7" s="182">
        <v>560.59968470553792</v>
      </c>
      <c r="CH7" s="182">
        <v>574.88941457944009</v>
      </c>
      <c r="CI7" s="182">
        <v>608.85142708786793</v>
      </c>
      <c r="CJ7" s="182">
        <v>619.52514435664261</v>
      </c>
      <c r="CK7" s="182">
        <v>584.98893573741873</v>
      </c>
      <c r="CL7" s="182">
        <v>608.96014562199957</v>
      </c>
      <c r="CM7" s="182">
        <v>626.32474923661107</v>
      </c>
      <c r="CN7" s="182">
        <v>648.17120588398507</v>
      </c>
      <c r="CO7" s="182">
        <v>667.09931757669267</v>
      </c>
      <c r="CP7" s="182">
        <v>693.23434009331083</v>
      </c>
      <c r="CQ7" s="182">
        <v>672.31736943625617</v>
      </c>
      <c r="CR7" s="182">
        <v>725.89181119189709</v>
      </c>
      <c r="CS7" s="182">
        <v>802.72966513392669</v>
      </c>
      <c r="CT7" s="182">
        <v>770.57580368872016</v>
      </c>
      <c r="CU7" s="182">
        <v>819.52936555693964</v>
      </c>
      <c r="CV7" s="182">
        <v>697.45181860445666</v>
      </c>
      <c r="CW7" s="182">
        <v>687.5541790567155</v>
      </c>
      <c r="CX7" s="182">
        <v>606.47020662629382</v>
      </c>
      <c r="CY7" s="182">
        <v>658.57436741012839</v>
      </c>
      <c r="CZ7" s="182">
        <v>680.2847412100964</v>
      </c>
      <c r="DA7" s="182">
        <v>592.14328671913131</v>
      </c>
      <c r="DB7" s="182">
        <v>596.75285133784439</v>
      </c>
      <c r="DC7" s="182">
        <v>581.72048944062851</v>
      </c>
      <c r="DD7" s="182">
        <v>491.73970463753864</v>
      </c>
      <c r="DE7" s="182">
        <v>384.21387848252954</v>
      </c>
      <c r="DF7" s="182">
        <v>335.27225182577803</v>
      </c>
      <c r="DG7" s="182">
        <v>319.69892150647797</v>
      </c>
      <c r="DH7" s="182">
        <v>319.77215453700933</v>
      </c>
      <c r="DI7" s="182">
        <v>304.24824596187062</v>
      </c>
      <c r="DJ7" s="182">
        <v>334.34732195313353</v>
      </c>
      <c r="DK7" s="182">
        <v>401.00930909602596</v>
      </c>
      <c r="DL7" s="182">
        <v>494.18592250339623</v>
      </c>
      <c r="DM7" s="182">
        <v>486.48353448533089</v>
      </c>
      <c r="DN7" s="182">
        <v>528.43438550990834</v>
      </c>
      <c r="DO7" s="182">
        <v>524.42189640060872</v>
      </c>
      <c r="DP7" s="182">
        <v>567.75989675175708</v>
      </c>
      <c r="DQ7" s="182">
        <v>560.72131135401787</v>
      </c>
      <c r="DR7" s="182">
        <v>585.57163008101213</v>
      </c>
      <c r="DS7" s="182">
        <v>642.91085928941345</v>
      </c>
      <c r="DT7" s="182">
        <v>653.31906561545941</v>
      </c>
      <c r="DU7" s="182">
        <v>657.10765816545461</v>
      </c>
      <c r="DV7" s="182">
        <v>729.59733153131651</v>
      </c>
      <c r="DW7" s="182">
        <v>757.33542862781815</v>
      </c>
      <c r="DX7" s="182">
        <v>744.03045584783149</v>
      </c>
      <c r="DY7" s="182">
        <v>755.15825947021858</v>
      </c>
      <c r="DZ7" s="182">
        <v>753.3429764690984</v>
      </c>
      <c r="EA7" s="182">
        <v>760.16626242475377</v>
      </c>
      <c r="EB7" s="182">
        <v>801.30131548187387</v>
      </c>
      <c r="EC7" s="182">
        <v>813.3514814702944</v>
      </c>
      <c r="ED7" s="182">
        <v>824.26680239592247</v>
      </c>
      <c r="EE7" s="182">
        <v>856.03045750734759</v>
      </c>
      <c r="EF7" s="182">
        <v>772.37850083894682</v>
      </c>
      <c r="EG7" s="182">
        <v>764.15852852557839</v>
      </c>
      <c r="EH7" s="182">
        <v>802.02580358389105</v>
      </c>
      <c r="EI7" s="182">
        <v>770.46899697040396</v>
      </c>
      <c r="EJ7" s="182">
        <v>750.22551170003828</v>
      </c>
      <c r="EK7" s="182">
        <v>743.94496172541028</v>
      </c>
      <c r="EL7" s="182">
        <v>740.74852016330055</v>
      </c>
      <c r="EM7" s="182">
        <v>645.73653699805482</v>
      </c>
      <c r="EN7" s="182">
        <v>615.52702480899472</v>
      </c>
      <c r="EO7" s="182">
        <v>657.91360362095884</v>
      </c>
      <c r="EP7" s="182">
        <v>619.30865776287999</v>
      </c>
      <c r="EQ7" s="182">
        <v>599.36845479022907</v>
      </c>
      <c r="ER7" s="182">
        <v>693.52649825963545</v>
      </c>
      <c r="ES7" s="182">
        <v>724.45374826488217</v>
      </c>
      <c r="ET7" s="182">
        <v>695.30354286727561</v>
      </c>
      <c r="EU7" s="182">
        <v>676.52043466356747</v>
      </c>
      <c r="EV7" s="182">
        <v>620.43799646937521</v>
      </c>
      <c r="EW7" s="182">
        <v>653.2201484585438</v>
      </c>
      <c r="EX7" s="182">
        <v>681.85866311596578</v>
      </c>
      <c r="EY7" s="182">
        <v>680.37818328877756</v>
      </c>
      <c r="EZ7" s="182">
        <v>725.17595127756874</v>
      </c>
      <c r="FA7" s="182">
        <v>705.58317987379303</v>
      </c>
      <c r="FB7" s="182">
        <v>712.65604056754478</v>
      </c>
      <c r="FC7" s="182">
        <v>723.95902498067596</v>
      </c>
      <c r="FD7" s="182">
        <v>736.58294905762227</v>
      </c>
      <c r="FE7" s="182">
        <v>728.16219894164124</v>
      </c>
      <c r="FF7" s="182">
        <v>733.96426637816035</v>
      </c>
      <c r="FG7" s="182">
        <v>726.32418151909496</v>
      </c>
      <c r="FH7" s="182">
        <v>713.11659087464659</v>
      </c>
      <c r="FI7" s="182">
        <v>657.12331528467246</v>
      </c>
      <c r="FJ7" s="182">
        <v>635.47763919453143</v>
      </c>
      <c r="FK7" s="182">
        <v>598.25599674888326</v>
      </c>
      <c r="FL7" s="182">
        <v>641.82055873639376</v>
      </c>
      <c r="FM7" s="182">
        <v>689.37589735474546</v>
      </c>
      <c r="FN7" s="182">
        <v>670.0749384732618</v>
      </c>
      <c r="FO7" s="182">
        <v>670.4925754881217</v>
      </c>
      <c r="FP7" s="182">
        <v>636.79813899438386</v>
      </c>
      <c r="FQ7" s="182">
        <v>637.91918966607739</v>
      </c>
      <c r="FR7" s="182">
        <v>668.58604429150625</v>
      </c>
      <c r="FS7" s="182">
        <v>664.25813255616265</v>
      </c>
      <c r="FT7" s="182">
        <v>736.77546850840395</v>
      </c>
      <c r="FU7" s="182">
        <v>766.01521064991221</v>
      </c>
      <c r="FV7" s="182">
        <v>775.07468701224991</v>
      </c>
      <c r="FW7" s="182">
        <v>801.37934422707565</v>
      </c>
      <c r="FX7" s="182">
        <v>797.00880026825666</v>
      </c>
      <c r="FY7" s="182">
        <v>822.20046276954452</v>
      </c>
      <c r="FZ7" s="182">
        <v>824.22082864157335</v>
      </c>
      <c r="GA7" s="182">
        <v>777.7318879870935</v>
      </c>
      <c r="GB7" s="182">
        <v>869.56687028622446</v>
      </c>
      <c r="GC7" s="182">
        <v>913.87324274304808</v>
      </c>
      <c r="GD7" s="182">
        <v>926.33161123838829</v>
      </c>
      <c r="GE7" s="182">
        <v>885.45229545948905</v>
      </c>
      <c r="GF7" s="182">
        <v>910.16480926754593</v>
      </c>
      <c r="GG7" s="182">
        <v>888.17889131598167</v>
      </c>
      <c r="GH7" s="182">
        <v>896.0120159869449</v>
      </c>
      <c r="GI7" s="182">
        <v>807.58539771200765</v>
      </c>
      <c r="GJ7" s="182">
        <v>801.72060915085888</v>
      </c>
      <c r="GK7" s="182">
        <v>838.68348340845114</v>
      </c>
      <c r="GL7" s="182">
        <v>847.54741776930427</v>
      </c>
      <c r="GM7" s="182">
        <v>814.7225731900777</v>
      </c>
      <c r="GN7" s="182">
        <v>776.06084613932774</v>
      </c>
      <c r="GO7" s="182">
        <v>730.85790685747588</v>
      </c>
      <c r="GP7" s="182">
        <v>792.3508023291314</v>
      </c>
      <c r="GQ7" s="182">
        <v>799.91595671688367</v>
      </c>
      <c r="GR7" s="182">
        <v>820.93612655422646</v>
      </c>
      <c r="GS7" s="182">
        <v>836.59768269446897</v>
      </c>
      <c r="GT7" s="182">
        <v>878.87088623505565</v>
      </c>
      <c r="GU7" s="182">
        <v>905.88356626611505</v>
      </c>
      <c r="GV7" s="182">
        <v>903.505543036988</v>
      </c>
      <c r="GW7" s="182">
        <v>930.68318280150095</v>
      </c>
      <c r="GX7" s="182">
        <v>912.22825495967311</v>
      </c>
      <c r="GY7" s="182">
        <v>943.7395852892148</v>
      </c>
      <c r="GZ7" s="182">
        <v>960.57938936721814</v>
      </c>
      <c r="HA7" s="182">
        <v>1009.0522798710812</v>
      </c>
      <c r="HB7" s="182">
        <v>1059.9192507256666</v>
      </c>
      <c r="HC7" s="182">
        <v>1073.2906026081391</v>
      </c>
      <c r="HD7" s="182">
        <v>1036.0246227823068</v>
      </c>
      <c r="HE7" s="182">
        <v>1010.184282486939</v>
      </c>
      <c r="HF7" s="182">
        <v>1032.4295608221496</v>
      </c>
      <c r="HG7" s="182">
        <v>1035.9788267094796</v>
      </c>
      <c r="HH7" s="182">
        <v>1029.358307363533</v>
      </c>
      <c r="HI7" s="182">
        <v>1097.5245203693423</v>
      </c>
      <c r="HJ7" s="182">
        <v>1082.6065538517223</v>
      </c>
      <c r="HK7" s="182">
        <v>1118.0143149107955</v>
      </c>
      <c r="HL7" s="182">
        <v>1117.247097296618</v>
      </c>
      <c r="HM7" s="182">
        <v>1084.496221431823</v>
      </c>
      <c r="HN7" s="182">
        <v>1034.4334732270192</v>
      </c>
      <c r="HO7" s="182">
        <v>1083.1498323231301</v>
      </c>
      <c r="HP7" s="182">
        <v>1078.2844707836348</v>
      </c>
      <c r="HQ7" s="182">
        <v>1055.8088543130834</v>
      </c>
      <c r="HR7" s="182">
        <v>1108.6042457267583</v>
      </c>
      <c r="HS7" s="182">
        <v>1109.6609381861006</v>
      </c>
      <c r="HT7" s="182">
        <v>1074.5613409260413</v>
      </c>
      <c r="HU7" s="182">
        <v>1134.4901006953439</v>
      </c>
      <c r="HV7" s="182">
        <v>1114.6234500996395</v>
      </c>
      <c r="HW7" s="182">
        <v>1116.0952479391169</v>
      </c>
      <c r="HX7" s="182">
        <v>1117.4390874413709</v>
      </c>
      <c r="HY7" s="182">
        <v>1218.1848372484342</v>
      </c>
      <c r="HZ7" s="182">
        <v>1222.0810742531969</v>
      </c>
      <c r="IA7" s="182">
        <v>1219.8265806047516</v>
      </c>
      <c r="IB7" s="182">
        <v>1219.1410494515801</v>
      </c>
      <c r="IC7" s="182">
        <v>1200.6185859407651</v>
      </c>
      <c r="ID7" s="182">
        <v>1160.0420851480537</v>
      </c>
      <c r="IE7" s="182">
        <v>1204.93532117572</v>
      </c>
      <c r="IF7" s="182">
        <v>1226.8136450716465</v>
      </c>
      <c r="IG7" s="182">
        <v>1243.791725754201</v>
      </c>
      <c r="IH7" s="182">
        <v>1255.3452735878502</v>
      </c>
      <c r="II7" s="182">
        <v>1272.5879999720821</v>
      </c>
      <c r="IJ7" s="182">
        <v>1164.2678410178462</v>
      </c>
      <c r="IK7" s="182">
        <v>889.24552178442343</v>
      </c>
      <c r="IL7" s="182">
        <v>1030.6469290072139</v>
      </c>
      <c r="IM7" s="182">
        <v>1014.2334691588295</v>
      </c>
      <c r="IN7" s="182">
        <v>1055.7147812508945</v>
      </c>
      <c r="IO7" s="182">
        <v>1080.5659161351884</v>
      </c>
      <c r="IP7" s="182">
        <v>1109.7903002922426</v>
      </c>
      <c r="IQ7" s="182">
        <v>1112.7301503212</v>
      </c>
      <c r="IR7" s="182">
        <v>1117.2697878444783</v>
      </c>
      <c r="IS7" s="182">
        <v>1209.6315381933036</v>
      </c>
      <c r="IT7" s="182">
        <v>1294.4110911239522</v>
      </c>
      <c r="IU7" s="182">
        <v>1273.368825328396</v>
      </c>
      <c r="IV7" s="182">
        <v>1337.4850370366239</v>
      </c>
      <c r="IW7" s="182">
        <v>1413.9744860530864</v>
      </c>
      <c r="IX7" s="182">
        <v>1376.7836909386756</v>
      </c>
      <c r="IY7" s="182">
        <v>1451.408028263877</v>
      </c>
      <c r="IZ7" s="182">
        <v>1506.0338001079983</v>
      </c>
      <c r="JA7" s="182">
        <v>1530.8539805429607</v>
      </c>
      <c r="JB7" s="182">
        <v>1651.0083057261936</v>
      </c>
      <c r="JC7" s="182">
        <v>1709.4842044546456</v>
      </c>
      <c r="JD7" s="182">
        <v>1704.9997949084163</v>
      </c>
      <c r="JE7" s="182">
        <v>1686.1196882472327</v>
      </c>
      <c r="JF7" s="182">
        <v>1746.6402994787852</v>
      </c>
      <c r="JG7" s="182">
        <v>1736.2234740597353</v>
      </c>
      <c r="JH7" s="182">
        <v>1627.470172406863</v>
      </c>
      <c r="JI7" s="182">
        <v>1687.7858277590794</v>
      </c>
      <c r="JJ7" s="182">
        <v>1735.1638362005699</v>
      </c>
      <c r="JK7" s="182">
        <v>1603.9409999464913</v>
      </c>
      <c r="JL7" s="182">
        <v>1523.9082565843237</v>
      </c>
      <c r="JM7" s="182">
        <v>1695.7907900778475</v>
      </c>
      <c r="JN7" s="182">
        <v>1766.2206708772276</v>
      </c>
      <c r="JO7" s="182">
        <v>1709.0953986041177</v>
      </c>
      <c r="JP7" s="182">
        <v>1718.3421980549547</v>
      </c>
      <c r="JQ7" s="182">
        <v>1733.5965784502966</v>
      </c>
      <c r="JR7" s="182">
        <v>1577.010586065853</v>
      </c>
      <c r="JS7" s="182">
        <v>1524.4519915711865</v>
      </c>
      <c r="JT7" s="182">
        <v>1538.6737442865742</v>
      </c>
      <c r="JU7" s="182">
        <v>1496.6522955777486</v>
      </c>
      <c r="JV7" s="182">
        <v>1540.120207371604</v>
      </c>
      <c r="JW7" s="182">
        <v>1634.465047659625</v>
      </c>
      <c r="JX7" s="182">
        <v>1676.909403575517</v>
      </c>
    </row>
    <row r="8" spans="1:284" s="180" customFormat="1" ht="15" customHeight="1" x14ac:dyDescent="0.25">
      <c r="A8" s="181" t="s">
        <v>46</v>
      </c>
      <c r="B8" s="182">
        <v>100</v>
      </c>
      <c r="C8" s="182">
        <v>113.82218304009052</v>
      </c>
      <c r="D8" s="182">
        <v>112.52433997947647</v>
      </c>
      <c r="E8" s="182">
        <v>127.62400767074763</v>
      </c>
      <c r="F8" s="182">
        <v>127.30461771051559</v>
      </c>
      <c r="G8" s="182">
        <v>126.72490492787011</v>
      </c>
      <c r="H8" s="182">
        <v>122.38593789952424</v>
      </c>
      <c r="I8" s="182">
        <v>122.27506144058444</v>
      </c>
      <c r="J8" s="182">
        <v>123.65501957571919</v>
      </c>
      <c r="K8" s="182">
        <v>127.62082890837496</v>
      </c>
      <c r="L8" s="182">
        <v>121.14310256432115</v>
      </c>
      <c r="M8" s="182">
        <v>123.1563767771077</v>
      </c>
      <c r="N8" s="182">
        <v>114.14411584964728</v>
      </c>
      <c r="O8" s="182">
        <v>113.10905071113483</v>
      </c>
      <c r="P8" s="182">
        <v>112.76570684636482</v>
      </c>
      <c r="Q8" s="182">
        <v>104.00671942864673</v>
      </c>
      <c r="R8" s="182">
        <v>99.511260509440277</v>
      </c>
      <c r="S8" s="182">
        <v>106.06782141747246</v>
      </c>
      <c r="T8" s="182">
        <v>105.15886658238225</v>
      </c>
      <c r="U8" s="182">
        <v>100.38665246088672</v>
      </c>
      <c r="V8" s="182">
        <v>96.846779117887522</v>
      </c>
      <c r="W8" s="182">
        <v>90.023620233404415</v>
      </c>
      <c r="X8" s="182">
        <v>79.608197265256081</v>
      </c>
      <c r="Y8" s="182">
        <v>83.663782979093639</v>
      </c>
      <c r="Z8" s="182">
        <v>87.24246248470871</v>
      </c>
      <c r="AA8" s="182">
        <v>89.776722667676324</v>
      </c>
      <c r="AB8" s="182">
        <v>87.273215794273881</v>
      </c>
      <c r="AC8" s="182">
        <v>86.37420649640282</v>
      </c>
      <c r="AD8" s="182">
        <v>89.766069091259325</v>
      </c>
      <c r="AE8" s="182">
        <v>85.802862907307912</v>
      </c>
      <c r="AF8" s="182">
        <v>82.844197072711111</v>
      </c>
      <c r="AG8" s="182">
        <v>75.973427694597902</v>
      </c>
      <c r="AH8" s="182">
        <v>67.296067825386189</v>
      </c>
      <c r="AI8" s="182">
        <v>66.638300976990593</v>
      </c>
      <c r="AJ8" s="182">
        <v>56.448024060533122</v>
      </c>
      <c r="AK8" s="182">
        <v>62.420772710370116</v>
      </c>
      <c r="AL8" s="182">
        <v>65.418474934575713</v>
      </c>
      <c r="AM8" s="182">
        <v>59.275561752651804</v>
      </c>
      <c r="AN8" s="182">
        <v>55.211478883582913</v>
      </c>
      <c r="AO8" s="182">
        <v>52.917913709209721</v>
      </c>
      <c r="AP8" s="182">
        <v>51.202531268732599</v>
      </c>
      <c r="AQ8" s="182">
        <v>57.1334784875922</v>
      </c>
      <c r="AR8" s="182">
        <v>57.779738455841816</v>
      </c>
      <c r="AS8" s="182">
        <v>59.908920725972884</v>
      </c>
      <c r="AT8" s="182">
        <v>62.130861237061779</v>
      </c>
      <c r="AU8" s="182">
        <v>63.637823990320094</v>
      </c>
      <c r="AV8" s="182">
        <v>60.798009666393838</v>
      </c>
      <c r="AW8" s="182">
        <v>65.085904502398861</v>
      </c>
      <c r="AX8" s="182">
        <v>66.175727039884947</v>
      </c>
      <c r="AY8" s="182">
        <v>68.185173433592993</v>
      </c>
      <c r="AZ8" s="182">
        <v>70.177511066567334</v>
      </c>
      <c r="BA8" s="182">
        <v>71.855821724697535</v>
      </c>
      <c r="BB8" s="182">
        <v>69.750600334970997</v>
      </c>
      <c r="BC8" s="182">
        <v>70.201322146948442</v>
      </c>
      <c r="BD8" s="182">
        <v>69.793694612248586</v>
      </c>
      <c r="BE8" s="182">
        <v>71.022872343831239</v>
      </c>
      <c r="BF8" s="182">
        <v>69.385080743707363</v>
      </c>
      <c r="BG8" s="182">
        <v>68.346583271816328</v>
      </c>
      <c r="BH8" s="182">
        <v>69.765506914961449</v>
      </c>
      <c r="BI8" s="182">
        <v>70.493677687543354</v>
      </c>
      <c r="BJ8" s="182">
        <v>72.585377037516096</v>
      </c>
      <c r="BK8" s="182">
        <v>74.019193721241919</v>
      </c>
      <c r="BL8" s="182">
        <v>75.600634351314511</v>
      </c>
      <c r="BM8" s="182">
        <v>78.057575004280665</v>
      </c>
      <c r="BN8" s="182">
        <v>77.901070407728781</v>
      </c>
      <c r="BO8" s="182">
        <v>76.003857568014709</v>
      </c>
      <c r="BP8" s="182">
        <v>79.992544510363459</v>
      </c>
      <c r="BQ8" s="182">
        <v>82.992432192930451</v>
      </c>
      <c r="BR8" s="182">
        <v>86.440648205249857</v>
      </c>
      <c r="BS8" s="182">
        <v>86.597869306600586</v>
      </c>
      <c r="BT8" s="182">
        <v>90.628183011181576</v>
      </c>
      <c r="BU8" s="182">
        <v>87.996079337924925</v>
      </c>
      <c r="BV8" s="182">
        <v>90.617482320483447</v>
      </c>
      <c r="BW8" s="182">
        <v>93.931405754985207</v>
      </c>
      <c r="BX8" s="182">
        <v>97.736762567112009</v>
      </c>
      <c r="BY8" s="182">
        <v>99.938028986229014</v>
      </c>
      <c r="BZ8" s="182">
        <v>102.30592122067861</v>
      </c>
      <c r="CA8" s="182">
        <v>103.61146488941444</v>
      </c>
      <c r="CB8" s="182">
        <v>98.416138724762277</v>
      </c>
      <c r="CC8" s="182">
        <v>98.27871321054397</v>
      </c>
      <c r="CD8" s="182">
        <v>99.512646722780985</v>
      </c>
      <c r="CE8" s="182">
        <v>101.95487906466886</v>
      </c>
      <c r="CF8" s="182">
        <v>103.37638546640582</v>
      </c>
      <c r="CG8" s="182">
        <v>107.01885297219165</v>
      </c>
      <c r="CH8" s="182">
        <v>107.23560755201325</v>
      </c>
      <c r="CI8" s="182">
        <v>111.50187150466562</v>
      </c>
      <c r="CJ8" s="182">
        <v>114.45397052057409</v>
      </c>
      <c r="CK8" s="182">
        <v>111.48848682471383</v>
      </c>
      <c r="CL8" s="182">
        <v>115.21904094693629</v>
      </c>
      <c r="CM8" s="182">
        <v>120.24263870232934</v>
      </c>
      <c r="CN8" s="182">
        <v>124.23744282210663</v>
      </c>
      <c r="CO8" s="182">
        <v>123.36202859702527</v>
      </c>
      <c r="CP8" s="182">
        <v>119.87603528076342</v>
      </c>
      <c r="CQ8" s="182">
        <v>118.62736924749849</v>
      </c>
      <c r="CR8" s="182">
        <v>119.28725956764418</v>
      </c>
      <c r="CS8" s="182">
        <v>122.77060547647486</v>
      </c>
      <c r="CT8" s="182">
        <v>117.01604904535907</v>
      </c>
      <c r="CU8" s="182">
        <v>115.97264819481337</v>
      </c>
      <c r="CV8" s="182">
        <v>102.13770892350105</v>
      </c>
      <c r="CW8" s="182">
        <v>102.68398764419813</v>
      </c>
      <c r="CX8" s="182">
        <v>99.565367179462726</v>
      </c>
      <c r="CY8" s="182">
        <v>104.96977539488726</v>
      </c>
      <c r="CZ8" s="182">
        <v>106.97699470857343</v>
      </c>
      <c r="DA8" s="182">
        <v>96.453681910470905</v>
      </c>
      <c r="DB8" s="182">
        <v>94.286993810753827</v>
      </c>
      <c r="DC8" s="182">
        <v>95.367890538919298</v>
      </c>
      <c r="DD8" s="182">
        <v>83.96058973249869</v>
      </c>
      <c r="DE8" s="182">
        <v>71.773601640135709</v>
      </c>
      <c r="DF8" s="182">
        <v>67.756003661674271</v>
      </c>
      <c r="DG8" s="182">
        <v>66.34229922370028</v>
      </c>
      <c r="DH8" s="182">
        <v>64.145674121007062</v>
      </c>
      <c r="DI8" s="182">
        <v>58.505436855192421</v>
      </c>
      <c r="DJ8" s="182">
        <v>59.316504716444392</v>
      </c>
      <c r="DK8" s="182">
        <v>67.344703530942624</v>
      </c>
      <c r="DL8" s="182">
        <v>70.890946314637276</v>
      </c>
      <c r="DM8" s="182">
        <v>69.950258974492257</v>
      </c>
      <c r="DN8" s="182">
        <v>75.756807086895932</v>
      </c>
      <c r="DO8" s="182">
        <v>79.591360303822569</v>
      </c>
      <c r="DP8" s="182">
        <v>82.497202049606486</v>
      </c>
      <c r="DQ8" s="182">
        <v>80.25602561906085</v>
      </c>
      <c r="DR8" s="182">
        <v>81.197729094688029</v>
      </c>
      <c r="DS8" s="182">
        <v>86.24929621716484</v>
      </c>
      <c r="DT8" s="182">
        <v>84.395922330281991</v>
      </c>
      <c r="DU8" s="182">
        <v>83.97333008678153</v>
      </c>
      <c r="DV8" s="182">
        <v>90.011615180474962</v>
      </c>
      <c r="DW8" s="182">
        <v>89.271545634140026</v>
      </c>
      <c r="DX8" s="182">
        <v>84.469544947297067</v>
      </c>
      <c r="DY8" s="182">
        <v>83.554447983971258</v>
      </c>
      <c r="DZ8" s="182">
        <v>87.714253185718235</v>
      </c>
      <c r="EA8" s="182">
        <v>86.013022973582792</v>
      </c>
      <c r="EB8" s="182">
        <v>90.17754933900909</v>
      </c>
      <c r="EC8" s="182">
        <v>92.669346686226902</v>
      </c>
      <c r="ED8" s="182">
        <v>92.212422454044599</v>
      </c>
      <c r="EE8" s="182">
        <v>97.916494422818715</v>
      </c>
      <c r="EF8" s="182">
        <v>98.590102944163561</v>
      </c>
      <c r="EG8" s="182">
        <v>100.91339142586686</v>
      </c>
      <c r="EH8" s="182">
        <v>98.9935853248585</v>
      </c>
      <c r="EI8" s="182">
        <v>102.3253403909528</v>
      </c>
      <c r="EJ8" s="182">
        <v>101.41983492676493</v>
      </c>
      <c r="EK8" s="182">
        <v>98.785020344926338</v>
      </c>
      <c r="EL8" s="182">
        <v>95.470497479524099</v>
      </c>
      <c r="EM8" s="182">
        <v>84.754067017744973</v>
      </c>
      <c r="EN8" s="182">
        <v>79.868671971212621</v>
      </c>
      <c r="EO8" s="182">
        <v>86.397805641139414</v>
      </c>
      <c r="EP8" s="182">
        <v>85.15305235065135</v>
      </c>
      <c r="EQ8" s="182">
        <v>86.468463995616119</v>
      </c>
      <c r="ER8" s="182">
        <v>90.652969603504488</v>
      </c>
      <c r="ES8" s="182">
        <v>94.988546665650944</v>
      </c>
      <c r="ET8" s="182">
        <v>95.342007096808302</v>
      </c>
      <c r="EU8" s="182">
        <v>94.895698459698977</v>
      </c>
      <c r="EV8" s="182">
        <v>89.003552316373785</v>
      </c>
      <c r="EW8" s="182">
        <v>92.314318734732211</v>
      </c>
      <c r="EX8" s="182">
        <v>96.469215989836783</v>
      </c>
      <c r="EY8" s="182">
        <v>98.189040183720621</v>
      </c>
      <c r="EZ8" s="182">
        <v>99.960786746268511</v>
      </c>
      <c r="FA8" s="182">
        <v>100.82855702611766</v>
      </c>
      <c r="FB8" s="182">
        <v>103.14022907829992</v>
      </c>
      <c r="FC8" s="182">
        <v>104.1729994576155</v>
      </c>
      <c r="FD8" s="182">
        <v>106.42885960685518</v>
      </c>
      <c r="FE8" s="182">
        <v>108.12264882302885</v>
      </c>
      <c r="FF8" s="182">
        <v>109.06472364554953</v>
      </c>
      <c r="FG8" s="182">
        <v>109.83643753129351</v>
      </c>
      <c r="FH8" s="182">
        <v>112.79844519275451</v>
      </c>
      <c r="FI8" s="182">
        <v>107.44178193681948</v>
      </c>
      <c r="FJ8" s="182">
        <v>112.51215405474889</v>
      </c>
      <c r="FK8" s="182">
        <v>112.04486836306766</v>
      </c>
      <c r="FL8" s="182">
        <v>115.94026939180742</v>
      </c>
      <c r="FM8" s="182">
        <v>118.95780254828865</v>
      </c>
      <c r="FN8" s="182">
        <v>121.10358924439132</v>
      </c>
      <c r="FO8" s="182">
        <v>122.51250785849481</v>
      </c>
      <c r="FP8" s="182">
        <v>120.4375071800046</v>
      </c>
      <c r="FQ8" s="182">
        <v>126.03630993541402</v>
      </c>
      <c r="FR8" s="182">
        <v>125.56491733942767</v>
      </c>
      <c r="FS8" s="182">
        <v>126.57931885873528</v>
      </c>
      <c r="FT8" s="182">
        <v>129.45317857041573</v>
      </c>
      <c r="FU8" s="182">
        <v>128.15138477648185</v>
      </c>
      <c r="FV8" s="182">
        <v>124.69910072413209</v>
      </c>
      <c r="FW8" s="182">
        <v>126.90283459510395</v>
      </c>
      <c r="FX8" s="182">
        <v>126.10483534404361</v>
      </c>
      <c r="FY8" s="182">
        <v>123.991017293485</v>
      </c>
      <c r="FZ8" s="182">
        <v>127.79920052392313</v>
      </c>
      <c r="GA8" s="182">
        <v>127.60133858190444</v>
      </c>
      <c r="GB8" s="182">
        <v>136.56511608081522</v>
      </c>
      <c r="GC8" s="182">
        <v>146.47884921864639</v>
      </c>
      <c r="GD8" s="182">
        <v>150.22904608929764</v>
      </c>
      <c r="GE8" s="182">
        <v>150.25061890863481</v>
      </c>
      <c r="GF8" s="182">
        <v>153.88942522351488</v>
      </c>
      <c r="GG8" s="182">
        <v>147.86384638428066</v>
      </c>
      <c r="GH8" s="182">
        <v>153.83118056447299</v>
      </c>
      <c r="GI8" s="182">
        <v>143.04321439959173</v>
      </c>
      <c r="GJ8" s="182">
        <v>138.12566471178224</v>
      </c>
      <c r="GK8" s="182">
        <v>147.70126486957767</v>
      </c>
      <c r="GL8" s="182">
        <v>152.38985559071276</v>
      </c>
      <c r="GM8" s="182">
        <v>147.20201195401074</v>
      </c>
      <c r="GN8" s="182">
        <v>137.53923289126473</v>
      </c>
      <c r="GO8" s="182">
        <v>134.93910059078885</v>
      </c>
      <c r="GP8" s="182">
        <v>137.57316195368284</v>
      </c>
      <c r="GQ8" s="182">
        <v>138.38028374738494</v>
      </c>
      <c r="GR8" s="182">
        <v>142.62331611188631</v>
      </c>
      <c r="GS8" s="182">
        <v>134.36192584170934</v>
      </c>
      <c r="GT8" s="182">
        <v>139.18543582996537</v>
      </c>
      <c r="GU8" s="182">
        <v>140.27127123007955</v>
      </c>
      <c r="GV8" s="182">
        <v>140.52493342774733</v>
      </c>
      <c r="GW8" s="182">
        <v>137.57140843645436</v>
      </c>
      <c r="GX8" s="182">
        <v>138.81687028190748</v>
      </c>
      <c r="GY8" s="182">
        <v>146.02811883200195</v>
      </c>
      <c r="GZ8" s="182">
        <v>145.60683350210442</v>
      </c>
      <c r="HA8" s="182">
        <v>149.48417959194097</v>
      </c>
      <c r="HB8" s="182">
        <v>154.18854353175217</v>
      </c>
      <c r="HC8" s="182">
        <v>158.44419929144522</v>
      </c>
      <c r="HD8" s="182">
        <v>160.6432430221648</v>
      </c>
      <c r="HE8" s="182">
        <v>156.74441314007598</v>
      </c>
      <c r="HF8" s="182">
        <v>156.94259784095411</v>
      </c>
      <c r="HG8" s="182">
        <v>155.48611305106584</v>
      </c>
      <c r="HH8" s="182">
        <v>161.66155276740801</v>
      </c>
      <c r="HI8" s="182">
        <v>164.47791837072106</v>
      </c>
      <c r="HJ8" s="182">
        <v>160.79256746656085</v>
      </c>
      <c r="HK8" s="182">
        <v>162.47587757417332</v>
      </c>
      <c r="HL8" s="182">
        <v>164.8764903919762</v>
      </c>
      <c r="HM8" s="182">
        <v>158.84750784629324</v>
      </c>
      <c r="HN8" s="182">
        <v>155.59347077889021</v>
      </c>
      <c r="HO8" s="182">
        <v>162.18220734625982</v>
      </c>
      <c r="HP8" s="182">
        <v>162.94825722560233</v>
      </c>
      <c r="HQ8" s="182">
        <v>161.38569638942357</v>
      </c>
      <c r="HR8" s="182">
        <v>165.67359386734847</v>
      </c>
      <c r="HS8" s="182">
        <v>162.9706798650663</v>
      </c>
      <c r="HT8" s="182">
        <v>152.41604902953003</v>
      </c>
      <c r="HU8" s="182">
        <v>150.45935222371835</v>
      </c>
      <c r="HV8" s="182">
        <v>141.91578099213984</v>
      </c>
      <c r="HW8" s="182">
        <v>150.94321984760037</v>
      </c>
      <c r="HX8" s="182">
        <v>156.45800968673663</v>
      </c>
      <c r="HY8" s="182">
        <v>159.20739353428681</v>
      </c>
      <c r="HZ8" s="182">
        <v>165.76727545125152</v>
      </c>
      <c r="IA8" s="182">
        <v>158.99376547468611</v>
      </c>
      <c r="IB8" s="182">
        <v>165.00772345734794</v>
      </c>
      <c r="IC8" s="182">
        <v>164.38113970435865</v>
      </c>
      <c r="ID8" s="182">
        <v>160.40279195975208</v>
      </c>
      <c r="IE8" s="182">
        <v>166.67855463743371</v>
      </c>
      <c r="IF8" s="182">
        <v>168.71642015730694</v>
      </c>
      <c r="IG8" s="182">
        <v>173.96229516508421</v>
      </c>
      <c r="IH8" s="182">
        <v>178.11875768942261</v>
      </c>
      <c r="II8" s="182">
        <v>176.23216311181719</v>
      </c>
      <c r="IJ8" s="182">
        <v>162.84738960383424</v>
      </c>
      <c r="IK8" s="182">
        <v>139.57898235427331</v>
      </c>
      <c r="IL8" s="182">
        <v>150.32954596667599</v>
      </c>
      <c r="IM8" s="182">
        <v>156.3461485870524</v>
      </c>
      <c r="IN8" s="182">
        <v>160.65092506379739</v>
      </c>
      <c r="IO8" s="182">
        <v>161.68742735424294</v>
      </c>
      <c r="IP8" s="182">
        <v>167.85765227690095</v>
      </c>
      <c r="IQ8" s="182">
        <v>166.72932102423397</v>
      </c>
      <c r="IR8" s="182">
        <v>159.51602474428731</v>
      </c>
      <c r="IS8" s="182">
        <v>179.32948799235263</v>
      </c>
      <c r="IT8" s="182">
        <v>187.16076267552126</v>
      </c>
      <c r="IU8" s="182">
        <v>185.47190940042759</v>
      </c>
      <c r="IV8" s="182">
        <v>189.55228404039144</v>
      </c>
      <c r="IW8" s="182">
        <v>199.16280510757616</v>
      </c>
      <c r="IX8" s="182">
        <v>205.79900531033491</v>
      </c>
      <c r="IY8" s="182">
        <v>210.70663875227828</v>
      </c>
      <c r="IZ8" s="182">
        <v>213.50077409757779</v>
      </c>
      <c r="JA8" s="182">
        <v>219.47379935838717</v>
      </c>
      <c r="JB8" s="182">
        <v>226.52881078651944</v>
      </c>
      <c r="JC8" s="182">
        <v>217.541319289022</v>
      </c>
      <c r="JD8" s="182">
        <v>226.56982407479899</v>
      </c>
      <c r="JE8" s="182">
        <v>221.16221429550211</v>
      </c>
      <c r="JF8" s="182">
        <v>230.80016361356692</v>
      </c>
      <c r="JG8" s="182">
        <v>215.71720241234212</v>
      </c>
      <c r="JH8" s="182">
        <v>205.79222411905863</v>
      </c>
      <c r="JI8" s="182">
        <v>206.86342289473922</v>
      </c>
      <c r="JJ8" s="182">
        <v>203.69420648538448</v>
      </c>
      <c r="JK8" s="182">
        <v>201.53483667918726</v>
      </c>
      <c r="JL8" s="182">
        <v>184.47402336353335</v>
      </c>
      <c r="JM8" s="182">
        <v>200.04580550951147</v>
      </c>
      <c r="JN8" s="182">
        <v>187.19226052347642</v>
      </c>
      <c r="JO8" s="182">
        <v>173.50135203782818</v>
      </c>
      <c r="JP8" s="182">
        <v>183.21040769595436</v>
      </c>
      <c r="JQ8" s="182">
        <v>194.03407207708517</v>
      </c>
      <c r="JR8" s="182">
        <v>188.30348282204758</v>
      </c>
      <c r="JS8" s="182">
        <v>198.44484138748265</v>
      </c>
      <c r="JT8" s="182">
        <v>202.63041489383562</v>
      </c>
      <c r="JU8" s="182">
        <v>201.73035555442456</v>
      </c>
      <c r="JV8" s="182">
        <v>205.49208963338512</v>
      </c>
      <c r="JW8" s="182">
        <v>202.94668498979755</v>
      </c>
      <c r="JX8" s="182">
        <v>205.82454884360089</v>
      </c>
    </row>
    <row r="9" spans="1:284" s="180" customFormat="1" ht="15" customHeight="1" x14ac:dyDescent="0.25">
      <c r="A9" s="181" t="s">
        <v>47</v>
      </c>
      <c r="B9" s="182">
        <v>100</v>
      </c>
      <c r="C9" s="182">
        <v>112.1141343255595</v>
      </c>
      <c r="D9" s="182">
        <v>110.54230066829169</v>
      </c>
      <c r="E9" s="182">
        <v>111.15974685878264</v>
      </c>
      <c r="F9" s="182">
        <v>116.41816969201182</v>
      </c>
      <c r="G9" s="182">
        <v>111.27409299778114</v>
      </c>
      <c r="H9" s="182">
        <v>99.903734535395373</v>
      </c>
      <c r="I9" s="182">
        <v>105.25276687808808</v>
      </c>
      <c r="J9" s="182">
        <v>104.62069467921351</v>
      </c>
      <c r="K9" s="182">
        <v>109.2734430787114</v>
      </c>
      <c r="L9" s="182">
        <v>98.814173542727303</v>
      </c>
      <c r="M9" s="182">
        <v>96.449667440682589</v>
      </c>
      <c r="N9" s="182">
        <v>90.754362993547034</v>
      </c>
      <c r="O9" s="182">
        <v>85.601645720594789</v>
      </c>
      <c r="P9" s="182">
        <v>94.772087308751495</v>
      </c>
      <c r="Q9" s="182">
        <v>90.615679751764759</v>
      </c>
      <c r="R9" s="182">
        <v>84.390241260462815</v>
      </c>
      <c r="S9" s="182">
        <v>86.708371213844927</v>
      </c>
      <c r="T9" s="182">
        <v>90.609564070341989</v>
      </c>
      <c r="U9" s="182">
        <v>88.448581161436977</v>
      </c>
      <c r="V9" s="182">
        <v>82.197015390181335</v>
      </c>
      <c r="W9" s="182">
        <v>77.10996539834801</v>
      </c>
      <c r="X9" s="182">
        <v>65.745383927690881</v>
      </c>
      <c r="Y9" s="182">
        <v>70.89021141966181</v>
      </c>
      <c r="Z9" s="182">
        <v>81.139076206300956</v>
      </c>
      <c r="AA9" s="182">
        <v>86.562413700681944</v>
      </c>
      <c r="AB9" s="182">
        <v>91.253860750771835</v>
      </c>
      <c r="AC9" s="182">
        <v>91.271907461365458</v>
      </c>
      <c r="AD9" s="182">
        <v>96.360066478822802</v>
      </c>
      <c r="AE9" s="182">
        <v>95.246334000837976</v>
      </c>
      <c r="AF9" s="182">
        <v>90.884546824119866</v>
      </c>
      <c r="AG9" s="182">
        <v>81.037668901228201</v>
      </c>
      <c r="AH9" s="182">
        <v>77.960499775750478</v>
      </c>
      <c r="AI9" s="182">
        <v>76.008522458338945</v>
      </c>
      <c r="AJ9" s="182">
        <v>67.227187143377265</v>
      </c>
      <c r="AK9" s="182">
        <v>71.351104734046643</v>
      </c>
      <c r="AL9" s="182">
        <v>75.246499710827706</v>
      </c>
      <c r="AM9" s="182">
        <v>65.975339627878455</v>
      </c>
      <c r="AN9" s="182">
        <v>64.55861537234567</v>
      </c>
      <c r="AO9" s="182">
        <v>62.463983401417671</v>
      </c>
      <c r="AP9" s="182">
        <v>58.897309280171633</v>
      </c>
      <c r="AQ9" s="182">
        <v>59.986065648561819</v>
      </c>
      <c r="AR9" s="182">
        <v>62.048235160463051</v>
      </c>
      <c r="AS9" s="182">
        <v>67.735721572257177</v>
      </c>
      <c r="AT9" s="182">
        <v>73.961155619938694</v>
      </c>
      <c r="AU9" s="182">
        <v>82.24711147652809</v>
      </c>
      <c r="AV9" s="182">
        <v>78.046652943196989</v>
      </c>
      <c r="AW9" s="182">
        <v>85.455773789042837</v>
      </c>
      <c r="AX9" s="182">
        <v>81.89441530787775</v>
      </c>
      <c r="AY9" s="182">
        <v>83.226903527389567</v>
      </c>
      <c r="AZ9" s="182">
        <v>89.127287453594377</v>
      </c>
      <c r="BA9" s="182">
        <v>91.962883027043816</v>
      </c>
      <c r="BB9" s="182">
        <v>91.573901373884709</v>
      </c>
      <c r="BC9" s="182">
        <v>88.317846650977714</v>
      </c>
      <c r="BD9" s="182">
        <v>84.563001835557102</v>
      </c>
      <c r="BE9" s="182">
        <v>84.309730962206316</v>
      </c>
      <c r="BF9" s="182">
        <v>83.968048139356995</v>
      </c>
      <c r="BG9" s="182">
        <v>85.858750960530799</v>
      </c>
      <c r="BH9" s="182">
        <v>87.906825439604134</v>
      </c>
      <c r="BI9" s="182">
        <v>86.885399444663307</v>
      </c>
      <c r="BJ9" s="182">
        <v>91.064877272068244</v>
      </c>
      <c r="BK9" s="182">
        <v>91.667663049564695</v>
      </c>
      <c r="BL9" s="182">
        <v>95.471645265944545</v>
      </c>
      <c r="BM9" s="182">
        <v>98.921985585743784</v>
      </c>
      <c r="BN9" s="182">
        <v>96.014712405864373</v>
      </c>
      <c r="BO9" s="182">
        <v>95.122471174845828</v>
      </c>
      <c r="BP9" s="182">
        <v>101.99206585350009</v>
      </c>
      <c r="BQ9" s="182">
        <v>107.21480071325814</v>
      </c>
      <c r="BR9" s="182">
        <v>113.55281635145198</v>
      </c>
      <c r="BS9" s="182">
        <v>110.4852547648066</v>
      </c>
      <c r="BT9" s="182">
        <v>119.79682005339234</v>
      </c>
      <c r="BU9" s="182">
        <v>112.891916887612</v>
      </c>
      <c r="BV9" s="182">
        <v>122.3159869211643</v>
      </c>
      <c r="BW9" s="182">
        <v>130.12100139529434</v>
      </c>
      <c r="BX9" s="182">
        <v>137.67810313136269</v>
      </c>
      <c r="BY9" s="182">
        <v>139.7043695197213</v>
      </c>
      <c r="BZ9" s="182">
        <v>141.39716450671759</v>
      </c>
      <c r="CA9" s="182">
        <v>144.15759010644925</v>
      </c>
      <c r="CB9" s="182">
        <v>130.61594466206847</v>
      </c>
      <c r="CC9" s="182">
        <v>131.03714887778045</v>
      </c>
      <c r="CD9" s="182">
        <v>132.56987497110325</v>
      </c>
      <c r="CE9" s="182">
        <v>135.83746101627435</v>
      </c>
      <c r="CF9" s="182">
        <v>140.69501758801877</v>
      </c>
      <c r="CG9" s="182">
        <v>145.45594903377977</v>
      </c>
      <c r="CH9" s="182">
        <v>150.17082615453015</v>
      </c>
      <c r="CI9" s="182">
        <v>157.67775677212978</v>
      </c>
      <c r="CJ9" s="182">
        <v>159.2071508206659</v>
      </c>
      <c r="CK9" s="182">
        <v>156.85777346143337</v>
      </c>
      <c r="CL9" s="182">
        <v>160.50480627168182</v>
      </c>
      <c r="CM9" s="182">
        <v>163.86448480033715</v>
      </c>
      <c r="CN9" s="182">
        <v>177.0892481066891</v>
      </c>
      <c r="CO9" s="182">
        <v>184.55632740680375</v>
      </c>
      <c r="CP9" s="182">
        <v>190.95358989788886</v>
      </c>
      <c r="CQ9" s="182">
        <v>185.938609452023</v>
      </c>
      <c r="CR9" s="182">
        <v>201.11138710109827</v>
      </c>
      <c r="CS9" s="182">
        <v>217.04730096313361</v>
      </c>
      <c r="CT9" s="182">
        <v>196.49864853076707</v>
      </c>
      <c r="CU9" s="182">
        <v>196.31321410232692</v>
      </c>
      <c r="CV9" s="182">
        <v>166.30822236038588</v>
      </c>
      <c r="CW9" s="182">
        <v>169.1858238379196</v>
      </c>
      <c r="CX9" s="182">
        <v>148.35999872248865</v>
      </c>
      <c r="CY9" s="182">
        <v>162.45958110535997</v>
      </c>
      <c r="CZ9" s="182">
        <v>158.53585219877607</v>
      </c>
      <c r="DA9" s="182">
        <v>139.30475086947402</v>
      </c>
      <c r="DB9" s="182">
        <v>137.68405504835275</v>
      </c>
      <c r="DC9" s="182">
        <v>136.10798022518782</v>
      </c>
      <c r="DD9" s="182">
        <v>118.44429039737287</v>
      </c>
      <c r="DE9" s="182">
        <v>100.90273304100376</v>
      </c>
      <c r="DF9" s="182">
        <v>97.858093244551142</v>
      </c>
      <c r="DG9" s="182">
        <v>97.466069269758975</v>
      </c>
      <c r="DH9" s="182">
        <v>99.879040053715315</v>
      </c>
      <c r="DI9" s="182">
        <v>94.318348471314579</v>
      </c>
      <c r="DJ9" s="182">
        <v>100.21277318862555</v>
      </c>
      <c r="DK9" s="182">
        <v>116.07941671822509</v>
      </c>
      <c r="DL9" s="182">
        <v>128.66725510838069</v>
      </c>
      <c r="DM9" s="182">
        <v>130.45084165191432</v>
      </c>
      <c r="DN9" s="182">
        <v>145.8852574135901</v>
      </c>
      <c r="DO9" s="182">
        <v>139.34827439804212</v>
      </c>
      <c r="DP9" s="182">
        <v>147.92642339258146</v>
      </c>
      <c r="DQ9" s="182">
        <v>145.96676517781501</v>
      </c>
      <c r="DR9" s="182">
        <v>147.60254565502669</v>
      </c>
      <c r="DS9" s="182">
        <v>159.24464400571205</v>
      </c>
      <c r="DT9" s="182">
        <v>152.9694840039048</v>
      </c>
      <c r="DU9" s="182">
        <v>157.52373256399721</v>
      </c>
      <c r="DV9" s="182">
        <v>170.18740405459602</v>
      </c>
      <c r="DW9" s="182">
        <v>175.33936424880332</v>
      </c>
      <c r="DX9" s="182">
        <v>175.39464242030118</v>
      </c>
      <c r="DY9" s="182">
        <v>179.13411683161277</v>
      </c>
      <c r="DZ9" s="182">
        <v>178.87860428388652</v>
      </c>
      <c r="EA9" s="182">
        <v>181.84343111123266</v>
      </c>
      <c r="EB9" s="182">
        <v>188.82483168929525</v>
      </c>
      <c r="EC9" s="182">
        <v>190.61015272759118</v>
      </c>
      <c r="ED9" s="182">
        <v>200.54856739934806</v>
      </c>
      <c r="EE9" s="182">
        <v>202.45582253017764</v>
      </c>
      <c r="EF9" s="182">
        <v>195.92352062907426</v>
      </c>
      <c r="EG9" s="182">
        <v>187.67514464086966</v>
      </c>
      <c r="EH9" s="182">
        <v>191.1533746590782</v>
      </c>
      <c r="EI9" s="182">
        <v>190.99111793350841</v>
      </c>
      <c r="EJ9" s="182">
        <v>193.03788851486382</v>
      </c>
      <c r="EK9" s="182">
        <v>187.1830338357957</v>
      </c>
      <c r="EL9" s="182">
        <v>191.19420572574839</v>
      </c>
      <c r="EM9" s="182">
        <v>175.01672769225314</v>
      </c>
      <c r="EN9" s="182">
        <v>161.25568406066265</v>
      </c>
      <c r="EO9" s="182">
        <v>173.98326885448344</v>
      </c>
      <c r="EP9" s="182">
        <v>166.64428432114426</v>
      </c>
      <c r="EQ9" s="182">
        <v>172.87646601533041</v>
      </c>
      <c r="ER9" s="182">
        <v>187.89268665002399</v>
      </c>
      <c r="ES9" s="182">
        <v>194.68972520742096</v>
      </c>
      <c r="ET9" s="182">
        <v>191.47627898529663</v>
      </c>
      <c r="EU9" s="182">
        <v>193.29541738797249</v>
      </c>
      <c r="EV9" s="182">
        <v>187.31132224035414</v>
      </c>
      <c r="EW9" s="182">
        <v>188.33833133628551</v>
      </c>
      <c r="EX9" s="182">
        <v>199.97045931678394</v>
      </c>
      <c r="EY9" s="182">
        <v>193.28978549347676</v>
      </c>
      <c r="EZ9" s="182">
        <v>201.71044125146821</v>
      </c>
      <c r="FA9" s="182">
        <v>201.93717367300749</v>
      </c>
      <c r="FB9" s="182">
        <v>206.70058537952389</v>
      </c>
      <c r="FC9" s="182">
        <v>210.02357413558465</v>
      </c>
      <c r="FD9" s="182">
        <v>210.90118415761162</v>
      </c>
      <c r="FE9" s="182">
        <v>220.91257688597679</v>
      </c>
      <c r="FF9" s="182">
        <v>223.85186446891069</v>
      </c>
      <c r="FG9" s="182">
        <v>221.66243575508818</v>
      </c>
      <c r="FH9" s="182">
        <v>225.10101527343926</v>
      </c>
      <c r="FI9" s="182">
        <v>209.84483595128862</v>
      </c>
      <c r="FJ9" s="182">
        <v>207.02934366532671</v>
      </c>
      <c r="FK9" s="182">
        <v>202.59834601439698</v>
      </c>
      <c r="FL9" s="182">
        <v>207.1963577617085</v>
      </c>
      <c r="FM9" s="182">
        <v>217.03251905649967</v>
      </c>
      <c r="FN9" s="182">
        <v>215.8061172142896</v>
      </c>
      <c r="FO9" s="182">
        <v>211.44154071965099</v>
      </c>
      <c r="FP9" s="182">
        <v>207.03725610920966</v>
      </c>
      <c r="FQ9" s="182">
        <v>211.32164707281035</v>
      </c>
      <c r="FR9" s="182">
        <v>212.13186090154932</v>
      </c>
      <c r="FS9" s="182">
        <v>212.35549626886245</v>
      </c>
      <c r="FT9" s="182">
        <v>224.23594503571189</v>
      </c>
      <c r="FU9" s="182">
        <v>227.13214889623498</v>
      </c>
      <c r="FV9" s="182">
        <v>239.54213837598121</v>
      </c>
      <c r="FW9" s="182">
        <v>244.86965803656037</v>
      </c>
      <c r="FX9" s="182">
        <v>242.56372944708269</v>
      </c>
      <c r="FY9" s="182">
        <v>250.58555893935167</v>
      </c>
      <c r="FZ9" s="182">
        <v>254.84645030518931</v>
      </c>
      <c r="GA9" s="182">
        <v>257.13384476527426</v>
      </c>
      <c r="GB9" s="182">
        <v>285.07681875703304</v>
      </c>
      <c r="GC9" s="182">
        <v>290.59988077916717</v>
      </c>
      <c r="GD9" s="182">
        <v>306.53407208825854</v>
      </c>
      <c r="GE9" s="182">
        <v>314.17126373833645</v>
      </c>
      <c r="GF9" s="182">
        <v>315.22135283450848</v>
      </c>
      <c r="GG9" s="182">
        <v>300.3301933765469</v>
      </c>
      <c r="GH9" s="182">
        <v>287.84170412071177</v>
      </c>
      <c r="GI9" s="182">
        <v>256.13467523545376</v>
      </c>
      <c r="GJ9" s="182">
        <v>252.11201746047897</v>
      </c>
      <c r="GK9" s="182">
        <v>272.23166537732277</v>
      </c>
      <c r="GL9" s="182">
        <v>276.60630923768383</v>
      </c>
      <c r="GM9" s="182">
        <v>268.46523540313854</v>
      </c>
      <c r="GN9" s="182">
        <v>245.00693113129242</v>
      </c>
      <c r="GO9" s="182">
        <v>239.75052351949671</v>
      </c>
      <c r="GP9" s="182">
        <v>253.18708576841246</v>
      </c>
      <c r="GQ9" s="182">
        <v>249.80993776705211</v>
      </c>
      <c r="GR9" s="182">
        <v>256.86649671794055</v>
      </c>
      <c r="GS9" s="182">
        <v>264.42737430870579</v>
      </c>
      <c r="GT9" s="182">
        <v>276.10957204337547</v>
      </c>
      <c r="GU9" s="182">
        <v>285.46851621036069</v>
      </c>
      <c r="GV9" s="182">
        <v>286.18757073098362</v>
      </c>
      <c r="GW9" s="182">
        <v>286.89423191161654</v>
      </c>
      <c r="GX9" s="182">
        <v>283.27023704729237</v>
      </c>
      <c r="GY9" s="182">
        <v>278.03985721452324</v>
      </c>
      <c r="GZ9" s="182">
        <v>289.08803379897074</v>
      </c>
      <c r="HA9" s="182">
        <v>300.31448237653245</v>
      </c>
      <c r="HB9" s="182">
        <v>307.93423362450505</v>
      </c>
      <c r="HC9" s="182">
        <v>311.8010503132013</v>
      </c>
      <c r="HD9" s="182">
        <v>313.27089126078636</v>
      </c>
      <c r="HE9" s="182">
        <v>314.83719467872515</v>
      </c>
      <c r="HF9" s="182">
        <v>322.53015045554946</v>
      </c>
      <c r="HG9" s="182">
        <v>325.38344755859833</v>
      </c>
      <c r="HH9" s="182">
        <v>327.22851416921907</v>
      </c>
      <c r="HI9" s="182">
        <v>345.17119241163863</v>
      </c>
      <c r="HJ9" s="182">
        <v>340.94199462121492</v>
      </c>
      <c r="HK9" s="182">
        <v>348.35093351221809</v>
      </c>
      <c r="HL9" s="182">
        <v>357.77696583401217</v>
      </c>
      <c r="HM9" s="182">
        <v>347.1498495162927</v>
      </c>
      <c r="HN9" s="182">
        <v>336.41855699155673</v>
      </c>
      <c r="HO9" s="182">
        <v>344.89701527885609</v>
      </c>
      <c r="HP9" s="182">
        <v>351.86968798642033</v>
      </c>
      <c r="HQ9" s="182">
        <v>333.62456723617697</v>
      </c>
      <c r="HR9" s="182">
        <v>334.72122095385254</v>
      </c>
      <c r="HS9" s="182">
        <v>330.02752108819521</v>
      </c>
      <c r="HT9" s="182">
        <v>302.72572892087379</v>
      </c>
      <c r="HU9" s="182">
        <v>318.14500039848036</v>
      </c>
      <c r="HV9" s="182">
        <v>305.1872020473678</v>
      </c>
      <c r="HW9" s="182">
        <v>324.11201425832854</v>
      </c>
      <c r="HX9" s="182">
        <v>334.36979460265235</v>
      </c>
      <c r="HY9" s="182">
        <v>346.86163808920156</v>
      </c>
      <c r="HZ9" s="182">
        <v>354.41999854433629</v>
      </c>
      <c r="IA9" s="182">
        <v>327.40590212153791</v>
      </c>
      <c r="IB9" s="182">
        <v>342.55505572380451</v>
      </c>
      <c r="IC9" s="182">
        <v>346.82117340567487</v>
      </c>
      <c r="ID9" s="182">
        <v>336.74543517544794</v>
      </c>
      <c r="IE9" s="182">
        <v>345.18010511367243</v>
      </c>
      <c r="IF9" s="182">
        <v>351.48844480105345</v>
      </c>
      <c r="IG9" s="182">
        <v>357.11388699315955</v>
      </c>
      <c r="IH9" s="182">
        <v>373.69501924288784</v>
      </c>
      <c r="II9" s="182">
        <v>365.15911181635045</v>
      </c>
      <c r="IJ9" s="182">
        <v>359.49515317429285</v>
      </c>
      <c r="IK9" s="182">
        <v>314.53327396100315</v>
      </c>
      <c r="IL9" s="182">
        <v>341.46488802852218</v>
      </c>
      <c r="IM9" s="182">
        <v>335.80577937687491</v>
      </c>
      <c r="IN9" s="182">
        <v>360.32856626541479</v>
      </c>
      <c r="IO9" s="182">
        <v>373.76129789277178</v>
      </c>
      <c r="IP9" s="182">
        <v>382.83813179911948</v>
      </c>
      <c r="IQ9" s="182">
        <v>383.30046062070539</v>
      </c>
      <c r="IR9" s="182">
        <v>394.84545888577389</v>
      </c>
      <c r="IS9" s="182">
        <v>412.57044446944553</v>
      </c>
      <c r="IT9" s="182">
        <v>429.45668576210198</v>
      </c>
      <c r="IU9" s="182">
        <v>450.24522218242089</v>
      </c>
      <c r="IV9" s="182">
        <v>458.1633210000569</v>
      </c>
      <c r="IW9" s="182">
        <v>459.33461315706052</v>
      </c>
      <c r="IX9" s="182">
        <v>462.1650174846971</v>
      </c>
      <c r="IY9" s="182">
        <v>459.35639857762516</v>
      </c>
      <c r="IZ9" s="182">
        <v>469.68819035146475</v>
      </c>
      <c r="JA9" s="182">
        <v>447.15661672039198</v>
      </c>
      <c r="JB9" s="182">
        <v>459.68014807438499</v>
      </c>
      <c r="JC9" s="182">
        <v>450.65461602361137</v>
      </c>
      <c r="JD9" s="182">
        <v>460.19975630600203</v>
      </c>
      <c r="JE9" s="182">
        <v>455.54914743406647</v>
      </c>
      <c r="JF9" s="182">
        <v>454.2946926644322</v>
      </c>
      <c r="JG9" s="182">
        <v>445.26295871726234</v>
      </c>
      <c r="JH9" s="182">
        <v>433.69570118386349</v>
      </c>
      <c r="JI9" s="182">
        <v>426.46527489261399</v>
      </c>
      <c r="JJ9" s="182">
        <v>421.58235087826557</v>
      </c>
      <c r="JK9" s="182">
        <v>415.34701984261267</v>
      </c>
      <c r="JL9" s="182">
        <v>404.01459324250374</v>
      </c>
      <c r="JM9" s="182">
        <v>408.81626944305413</v>
      </c>
      <c r="JN9" s="182">
        <v>410.09545350566282</v>
      </c>
      <c r="JO9" s="182">
        <v>375.00542014112881</v>
      </c>
      <c r="JP9" s="182">
        <v>355.3188539231711</v>
      </c>
      <c r="JQ9" s="182">
        <v>395.37463807402344</v>
      </c>
      <c r="JR9" s="182">
        <v>381.812108938297</v>
      </c>
      <c r="JS9" s="182">
        <v>406.31218851302731</v>
      </c>
      <c r="JT9" s="182">
        <v>386.88987853932628</v>
      </c>
      <c r="JU9" s="182">
        <v>389.99352393318958</v>
      </c>
      <c r="JV9" s="182">
        <v>374.39363791743426</v>
      </c>
      <c r="JW9" s="182">
        <v>378.04053585278865</v>
      </c>
      <c r="JX9" s="182">
        <v>380.70186005640636</v>
      </c>
    </row>
    <row r="10" spans="1:284" s="180" customFormat="1" ht="15" customHeight="1" x14ac:dyDescent="0.25">
      <c r="A10" s="181" t="s">
        <v>48</v>
      </c>
      <c r="B10" s="182">
        <v>100</v>
      </c>
      <c r="C10" s="182">
        <v>111.58088825181255</v>
      </c>
      <c r="D10" s="182">
        <v>110.79050032974429</v>
      </c>
      <c r="E10" s="182">
        <v>119.61535299978924</v>
      </c>
      <c r="F10" s="182">
        <v>124.46484644682454</v>
      </c>
      <c r="G10" s="182">
        <v>124.66292588616002</v>
      </c>
      <c r="H10" s="182">
        <v>117.36127210080554</v>
      </c>
      <c r="I10" s="182">
        <v>119.49568638882714</v>
      </c>
      <c r="J10" s="182">
        <v>119.80341166999301</v>
      </c>
      <c r="K10" s="182">
        <v>128.94250651609073</v>
      </c>
      <c r="L10" s="182">
        <v>122.88826308330128</v>
      </c>
      <c r="M10" s="182">
        <v>123.25406905454824</v>
      </c>
      <c r="N10" s="182">
        <v>110.76348559431631</v>
      </c>
      <c r="O10" s="182">
        <v>104.57639892940838</v>
      </c>
      <c r="P10" s="182">
        <v>107.7503438437856</v>
      </c>
      <c r="Q10" s="182">
        <v>98.257015540825833</v>
      </c>
      <c r="R10" s="182">
        <v>94.06361120614585</v>
      </c>
      <c r="S10" s="182">
        <v>100.16275589406061</v>
      </c>
      <c r="T10" s="182">
        <v>103.38864280954797</v>
      </c>
      <c r="U10" s="182">
        <v>100.61853458652428</v>
      </c>
      <c r="V10" s="182">
        <v>95.370020601752074</v>
      </c>
      <c r="W10" s="182">
        <v>85.842993779699327</v>
      </c>
      <c r="X10" s="182">
        <v>77.741890333193354</v>
      </c>
      <c r="Y10" s="182">
        <v>80.594989882617298</v>
      </c>
      <c r="Z10" s="182">
        <v>86.324195075871131</v>
      </c>
      <c r="AA10" s="182">
        <v>87.336904203583444</v>
      </c>
      <c r="AB10" s="182">
        <v>85.232207840841141</v>
      </c>
      <c r="AC10" s="182">
        <v>83.48605933590396</v>
      </c>
      <c r="AD10" s="182">
        <v>86.4448384947015</v>
      </c>
      <c r="AE10" s="182">
        <v>81.518299282802232</v>
      </c>
      <c r="AF10" s="182">
        <v>78.750789438741009</v>
      </c>
      <c r="AG10" s="182">
        <v>70.724568216247377</v>
      </c>
      <c r="AH10" s="182">
        <v>65.802892200613499</v>
      </c>
      <c r="AI10" s="182">
        <v>65.078586011315622</v>
      </c>
      <c r="AJ10" s="182">
        <v>57.614396412709404</v>
      </c>
      <c r="AK10" s="182">
        <v>61.719864126485426</v>
      </c>
      <c r="AL10" s="182">
        <v>64.138448236860924</v>
      </c>
      <c r="AM10" s="182">
        <v>58.248366515720399</v>
      </c>
      <c r="AN10" s="182">
        <v>54.752844387951164</v>
      </c>
      <c r="AO10" s="182">
        <v>53.454440873856399</v>
      </c>
      <c r="AP10" s="182">
        <v>52.779342315327149</v>
      </c>
      <c r="AQ10" s="182">
        <v>56.656502577692791</v>
      </c>
      <c r="AR10" s="182">
        <v>56.917446427554992</v>
      </c>
      <c r="AS10" s="182">
        <v>59.800118811430316</v>
      </c>
      <c r="AT10" s="182">
        <v>61.720824829250986</v>
      </c>
      <c r="AU10" s="182">
        <v>65.11040309414399</v>
      </c>
      <c r="AV10" s="182">
        <v>62.18594343330696</v>
      </c>
      <c r="AW10" s="182">
        <v>65.825111393790053</v>
      </c>
      <c r="AX10" s="182">
        <v>65.006211181367149</v>
      </c>
      <c r="AY10" s="182">
        <v>65.415307588519369</v>
      </c>
      <c r="AZ10" s="182">
        <v>67.908302602512123</v>
      </c>
      <c r="BA10" s="182">
        <v>69.266687027174584</v>
      </c>
      <c r="BB10" s="182">
        <v>69.787426760823493</v>
      </c>
      <c r="BC10" s="182">
        <v>69.530663849287635</v>
      </c>
      <c r="BD10" s="182">
        <v>68.582613360953232</v>
      </c>
      <c r="BE10" s="182">
        <v>70.394736710515417</v>
      </c>
      <c r="BF10" s="182">
        <v>68.740666048240058</v>
      </c>
      <c r="BG10" s="182">
        <v>67.988242895661742</v>
      </c>
      <c r="BH10" s="182">
        <v>68.135056480575599</v>
      </c>
      <c r="BI10" s="182">
        <v>67.766183319316383</v>
      </c>
      <c r="BJ10" s="182">
        <v>69.058847150129509</v>
      </c>
      <c r="BK10" s="182">
        <v>70.4155368296354</v>
      </c>
      <c r="BL10" s="182">
        <v>72.259386625840662</v>
      </c>
      <c r="BM10" s="182">
        <v>74.278419608914049</v>
      </c>
      <c r="BN10" s="182">
        <v>74.26738527251014</v>
      </c>
      <c r="BO10" s="182">
        <v>72.846550740631344</v>
      </c>
      <c r="BP10" s="182">
        <v>77.199769626147358</v>
      </c>
      <c r="BQ10" s="182">
        <v>79.917410509180996</v>
      </c>
      <c r="BR10" s="182">
        <v>82.700166097574268</v>
      </c>
      <c r="BS10" s="182">
        <v>83.159739193363833</v>
      </c>
      <c r="BT10" s="182">
        <v>87.70518138648319</v>
      </c>
      <c r="BU10" s="182">
        <v>85.388342805912856</v>
      </c>
      <c r="BV10" s="182">
        <v>88.636640073438201</v>
      </c>
      <c r="BW10" s="182">
        <v>91.391145236975291</v>
      </c>
      <c r="BX10" s="182">
        <v>94.430069413068281</v>
      </c>
      <c r="BY10" s="182">
        <v>96.423988859420689</v>
      </c>
      <c r="BZ10" s="182">
        <v>97.6701456952363</v>
      </c>
      <c r="CA10" s="182">
        <v>97.974482136643459</v>
      </c>
      <c r="CB10" s="182">
        <v>92.29427447478443</v>
      </c>
      <c r="CC10" s="182">
        <v>92.43688333944857</v>
      </c>
      <c r="CD10" s="182">
        <v>93.113756906597118</v>
      </c>
      <c r="CE10" s="182">
        <v>95.345657584939488</v>
      </c>
      <c r="CF10" s="182">
        <v>97.213487350676942</v>
      </c>
      <c r="CG10" s="182">
        <v>99.676127227203551</v>
      </c>
      <c r="CH10" s="182">
        <v>99.166780164214543</v>
      </c>
      <c r="CI10" s="182">
        <v>102.43681591217519</v>
      </c>
      <c r="CJ10" s="182">
        <v>104.95543458235969</v>
      </c>
      <c r="CK10" s="182">
        <v>103.21722952882855</v>
      </c>
      <c r="CL10" s="182">
        <v>105.27971484083072</v>
      </c>
      <c r="CM10" s="182">
        <v>107.97460727321892</v>
      </c>
      <c r="CN10" s="182">
        <v>112.25574318587924</v>
      </c>
      <c r="CO10" s="182">
        <v>111.72076027174188</v>
      </c>
      <c r="CP10" s="182">
        <v>109.06480212731071</v>
      </c>
      <c r="CQ10" s="182">
        <v>108.76796838314903</v>
      </c>
      <c r="CR10" s="182">
        <v>109.21503624966655</v>
      </c>
      <c r="CS10" s="182">
        <v>111.50263333350611</v>
      </c>
      <c r="CT10" s="182">
        <v>105.69627066671113</v>
      </c>
      <c r="CU10" s="182">
        <v>104.43023715475496</v>
      </c>
      <c r="CV10" s="182">
        <v>94.450182671111378</v>
      </c>
      <c r="CW10" s="182">
        <v>93.107730009453277</v>
      </c>
      <c r="CX10" s="182">
        <v>88.908736482803434</v>
      </c>
      <c r="CY10" s="182">
        <v>93.696034006967963</v>
      </c>
      <c r="CZ10" s="182">
        <v>95.807230572791568</v>
      </c>
      <c r="DA10" s="182">
        <v>87.106954025472433</v>
      </c>
      <c r="DB10" s="182">
        <v>84.343130150530712</v>
      </c>
      <c r="DC10" s="182">
        <v>86.880071372931113</v>
      </c>
      <c r="DD10" s="182">
        <v>78.85903189786228</v>
      </c>
      <c r="DE10" s="182">
        <v>69.101300067331451</v>
      </c>
      <c r="DF10" s="182">
        <v>65.524273091317554</v>
      </c>
      <c r="DG10" s="182">
        <v>63.363812284029393</v>
      </c>
      <c r="DH10" s="182">
        <v>63.046777856528486</v>
      </c>
      <c r="DI10" s="182">
        <v>57.608668018428091</v>
      </c>
      <c r="DJ10" s="182">
        <v>58.209547252117204</v>
      </c>
      <c r="DK10" s="182">
        <v>65.108872268006621</v>
      </c>
      <c r="DL10" s="182">
        <v>67.11290296483665</v>
      </c>
      <c r="DM10" s="182">
        <v>67.27338219835535</v>
      </c>
      <c r="DN10" s="182">
        <v>71.870718191117106</v>
      </c>
      <c r="DO10" s="182">
        <v>73.997246199672517</v>
      </c>
      <c r="DP10" s="182">
        <v>75.848966312285739</v>
      </c>
      <c r="DQ10" s="182">
        <v>73.928726435649352</v>
      </c>
      <c r="DR10" s="182">
        <v>75.40695715666088</v>
      </c>
      <c r="DS10" s="182">
        <v>80.101945064463479</v>
      </c>
      <c r="DT10" s="182">
        <v>80.139338838367664</v>
      </c>
      <c r="DU10" s="182">
        <v>81.634875622405985</v>
      </c>
      <c r="DV10" s="182">
        <v>87.338032437169019</v>
      </c>
      <c r="DW10" s="182">
        <v>88.750980648571328</v>
      </c>
      <c r="DX10" s="182">
        <v>86.492364586023513</v>
      </c>
      <c r="DY10" s="182">
        <v>84.939009670354537</v>
      </c>
      <c r="DZ10" s="182">
        <v>86.023238406515858</v>
      </c>
      <c r="EA10" s="182">
        <v>85.233910261786235</v>
      </c>
      <c r="EB10" s="182">
        <v>87.586099468671122</v>
      </c>
      <c r="EC10" s="182">
        <v>89.171028768964433</v>
      </c>
      <c r="ED10" s="182">
        <v>92.416518787567952</v>
      </c>
      <c r="EE10" s="182">
        <v>96.264139257308244</v>
      </c>
      <c r="EF10" s="182">
        <v>95.667613363748586</v>
      </c>
      <c r="EG10" s="182">
        <v>97.158592601195721</v>
      </c>
      <c r="EH10" s="182">
        <v>94.397300328137689</v>
      </c>
      <c r="EI10" s="182">
        <v>94.777692319534239</v>
      </c>
      <c r="EJ10" s="182">
        <v>95.676379422670962</v>
      </c>
      <c r="EK10" s="182">
        <v>93.264902138054026</v>
      </c>
      <c r="EL10" s="182">
        <v>92.46798869435726</v>
      </c>
      <c r="EM10" s="182">
        <v>85.120279395814237</v>
      </c>
      <c r="EN10" s="182">
        <v>83.079818620674885</v>
      </c>
      <c r="EO10" s="182">
        <v>87.630395040511644</v>
      </c>
      <c r="EP10" s="182">
        <v>87.605752605573372</v>
      </c>
      <c r="EQ10" s="182">
        <v>90.031072165277038</v>
      </c>
      <c r="ER10" s="182">
        <v>93.987972429439296</v>
      </c>
      <c r="ES10" s="182">
        <v>97.323245974244728</v>
      </c>
      <c r="ET10" s="182">
        <v>98.49173264441113</v>
      </c>
      <c r="EU10" s="182">
        <v>98.027623809458746</v>
      </c>
      <c r="EV10" s="182">
        <v>94.926439742723332</v>
      </c>
      <c r="EW10" s="182">
        <v>96.711942123476078</v>
      </c>
      <c r="EX10" s="182">
        <v>101.01156834852527</v>
      </c>
      <c r="EY10" s="182">
        <v>101.30100778016718</v>
      </c>
      <c r="EZ10" s="182">
        <v>102.29392768237284</v>
      </c>
      <c r="FA10" s="182">
        <v>101.08340347257695</v>
      </c>
      <c r="FB10" s="182">
        <v>102.30097046085619</v>
      </c>
      <c r="FC10" s="182">
        <v>102.77079001564833</v>
      </c>
      <c r="FD10" s="182">
        <v>104.90354474220386</v>
      </c>
      <c r="FE10" s="182">
        <v>108.46144003934469</v>
      </c>
      <c r="FF10" s="182">
        <v>112.231297423085</v>
      </c>
      <c r="FG10" s="182">
        <v>112.98965896373038</v>
      </c>
      <c r="FH10" s="182">
        <v>115.22728737856819</v>
      </c>
      <c r="FI10" s="182">
        <v>111.93429856202081</v>
      </c>
      <c r="FJ10" s="182">
        <v>115.02286749361497</v>
      </c>
      <c r="FK10" s="182">
        <v>113.16412884404987</v>
      </c>
      <c r="FL10" s="182">
        <v>115.61705795190112</v>
      </c>
      <c r="FM10" s="182">
        <v>119.01776202134812</v>
      </c>
      <c r="FN10" s="182">
        <v>121.40614219723588</v>
      </c>
      <c r="FO10" s="182">
        <v>121.81947688635556</v>
      </c>
      <c r="FP10" s="182">
        <v>119.44434037108083</v>
      </c>
      <c r="FQ10" s="182">
        <v>122.93352180393386</v>
      </c>
      <c r="FR10" s="182">
        <v>123.87326672029614</v>
      </c>
      <c r="FS10" s="182">
        <v>123.96292215378358</v>
      </c>
      <c r="FT10" s="182">
        <v>128.07051029596536</v>
      </c>
      <c r="FU10" s="182">
        <v>129.18781176244062</v>
      </c>
      <c r="FV10" s="182">
        <v>129.48124564148767</v>
      </c>
      <c r="FW10" s="182">
        <v>133.44841469774408</v>
      </c>
      <c r="FX10" s="182">
        <v>134.85744334759147</v>
      </c>
      <c r="FY10" s="182">
        <v>136.45220478847199</v>
      </c>
      <c r="FZ10" s="182">
        <v>139.60222936808893</v>
      </c>
      <c r="GA10" s="182">
        <v>141.31991129859304</v>
      </c>
      <c r="GB10" s="182">
        <v>149.17716240928047</v>
      </c>
      <c r="GC10" s="182">
        <v>159.07619549927716</v>
      </c>
      <c r="GD10" s="182">
        <v>164.35529141273469</v>
      </c>
      <c r="GE10" s="182">
        <v>161.85940850581787</v>
      </c>
      <c r="GF10" s="182">
        <v>165.97737070082584</v>
      </c>
      <c r="GG10" s="182">
        <v>160.00369868767726</v>
      </c>
      <c r="GH10" s="182">
        <v>164.00046154999319</v>
      </c>
      <c r="GI10" s="182">
        <v>151.96271343628905</v>
      </c>
      <c r="GJ10" s="182">
        <v>147.29260064942309</v>
      </c>
      <c r="GK10" s="182">
        <v>158.79424080439517</v>
      </c>
      <c r="GL10" s="182">
        <v>164.84523594330503</v>
      </c>
      <c r="GM10" s="182">
        <v>158.25936259316029</v>
      </c>
      <c r="GN10" s="182">
        <v>149.84619828467567</v>
      </c>
      <c r="GO10" s="182">
        <v>148.09182500381829</v>
      </c>
      <c r="GP10" s="182">
        <v>150.98589876485303</v>
      </c>
      <c r="GQ10" s="182">
        <v>151.50797325753584</v>
      </c>
      <c r="GR10" s="182">
        <v>156.43511842096814</v>
      </c>
      <c r="GS10" s="182">
        <v>154.72227678481298</v>
      </c>
      <c r="GT10" s="182">
        <v>160.07710335541239</v>
      </c>
      <c r="GU10" s="182">
        <v>160.69588436095421</v>
      </c>
      <c r="GV10" s="182">
        <v>159.61217947649706</v>
      </c>
      <c r="GW10" s="182">
        <v>159.76043793180887</v>
      </c>
      <c r="GX10" s="182">
        <v>165.9610070140557</v>
      </c>
      <c r="GY10" s="182">
        <v>170.27755591942895</v>
      </c>
      <c r="GZ10" s="182">
        <v>170.20304074008942</v>
      </c>
      <c r="HA10" s="182">
        <v>176.83731440188916</v>
      </c>
      <c r="HB10" s="182">
        <v>177.92133009896213</v>
      </c>
      <c r="HC10" s="182">
        <v>178.20505743337165</v>
      </c>
      <c r="HD10" s="182">
        <v>176.21289784097721</v>
      </c>
      <c r="HE10" s="182">
        <v>174.55496822707181</v>
      </c>
      <c r="HF10" s="182">
        <v>173.06351264936066</v>
      </c>
      <c r="HG10" s="182">
        <v>171.62397252206745</v>
      </c>
      <c r="HH10" s="182">
        <v>176.19534928540284</v>
      </c>
      <c r="HI10" s="182">
        <v>181.90432148464231</v>
      </c>
      <c r="HJ10" s="182">
        <v>181.36948346877278</v>
      </c>
      <c r="HK10" s="182">
        <v>182.59155388156856</v>
      </c>
      <c r="HL10" s="182">
        <v>184.55367967878388</v>
      </c>
      <c r="HM10" s="182">
        <v>180.58653521427618</v>
      </c>
      <c r="HN10" s="182">
        <v>174.987954736559</v>
      </c>
      <c r="HO10" s="182">
        <v>180.61812034407629</v>
      </c>
      <c r="HP10" s="182">
        <v>185.90906302170774</v>
      </c>
      <c r="HQ10" s="182">
        <v>184.85277579001487</v>
      </c>
      <c r="HR10" s="182">
        <v>190.48179296857813</v>
      </c>
      <c r="HS10" s="182">
        <v>192.23862820439678</v>
      </c>
      <c r="HT10" s="182">
        <v>182.79155446075339</v>
      </c>
      <c r="HU10" s="182">
        <v>185.59299871038323</v>
      </c>
      <c r="HV10" s="182">
        <v>170.75256335108946</v>
      </c>
      <c r="HW10" s="182">
        <v>183.33642702874943</v>
      </c>
      <c r="HX10" s="182">
        <v>189.76002858308658</v>
      </c>
      <c r="HY10" s="182">
        <v>194.14831422674922</v>
      </c>
      <c r="HZ10" s="182">
        <v>200.4249021337931</v>
      </c>
      <c r="IA10" s="182">
        <v>190.64880325054858</v>
      </c>
      <c r="IB10" s="182">
        <v>197.67302697326588</v>
      </c>
      <c r="IC10" s="182">
        <v>202.54932455959315</v>
      </c>
      <c r="ID10" s="182">
        <v>199.73330046305142</v>
      </c>
      <c r="IE10" s="182">
        <v>205.87262847138771</v>
      </c>
      <c r="IF10" s="182">
        <v>206.671682666615</v>
      </c>
      <c r="IG10" s="182">
        <v>214.46181619746991</v>
      </c>
      <c r="IH10" s="182">
        <v>217.81971424986128</v>
      </c>
      <c r="II10" s="182">
        <v>216.92033312017301</v>
      </c>
      <c r="IJ10" s="182">
        <v>200.88153202065521</v>
      </c>
      <c r="IK10" s="182">
        <v>174.03361890621721</v>
      </c>
      <c r="IL10" s="182">
        <v>192.52143708213791</v>
      </c>
      <c r="IM10" s="182">
        <v>198.05348857214787</v>
      </c>
      <c r="IN10" s="182">
        <v>200.99384305810474</v>
      </c>
      <c r="IO10" s="182">
        <v>200.36182709816438</v>
      </c>
      <c r="IP10" s="182">
        <v>208.83236387244051</v>
      </c>
      <c r="IQ10" s="182">
        <v>206.57556321438162</v>
      </c>
      <c r="IR10" s="182">
        <v>202.29370153808489</v>
      </c>
      <c r="IS10" s="182">
        <v>222.04113059399225</v>
      </c>
      <c r="IT10" s="182">
        <v>226.91132557844222</v>
      </c>
      <c r="IU10" s="182">
        <v>226.42971185211198</v>
      </c>
      <c r="IV10" s="182">
        <v>232.89438871611526</v>
      </c>
      <c r="IW10" s="182">
        <v>249.22411526177765</v>
      </c>
      <c r="IX10" s="182">
        <v>254.19319242994214</v>
      </c>
      <c r="IY10" s="182">
        <v>254.92001854971707</v>
      </c>
      <c r="IZ10" s="182">
        <v>264.32744292382358</v>
      </c>
      <c r="JA10" s="182">
        <v>267.99468578249889</v>
      </c>
      <c r="JB10" s="182">
        <v>274.70060937134087</v>
      </c>
      <c r="JC10" s="182">
        <v>267.05982307367026</v>
      </c>
      <c r="JD10" s="182">
        <v>280.13742349855812</v>
      </c>
      <c r="JE10" s="182">
        <v>278.87179135826671</v>
      </c>
      <c r="JF10" s="182">
        <v>289.14865456974127</v>
      </c>
      <c r="JG10" s="182">
        <v>278.0367998102023</v>
      </c>
      <c r="JH10" s="182">
        <v>268.77689754562243</v>
      </c>
      <c r="JI10" s="182">
        <v>276.3747444645054</v>
      </c>
      <c r="JJ10" s="182">
        <v>269.52495800859782</v>
      </c>
      <c r="JK10" s="182">
        <v>265.8961969342642</v>
      </c>
      <c r="JL10" s="182">
        <v>249.88131630193729</v>
      </c>
      <c r="JM10" s="182">
        <v>274.12081147484878</v>
      </c>
      <c r="JN10" s="182">
        <v>265.1075212103288</v>
      </c>
      <c r="JO10" s="182">
        <v>246.59119869385864</v>
      </c>
      <c r="JP10" s="182">
        <v>260.01014466865962</v>
      </c>
      <c r="JQ10" s="182">
        <v>270.21334156620549</v>
      </c>
      <c r="JR10" s="182">
        <v>252.79155958652231</v>
      </c>
      <c r="JS10" s="182">
        <v>265.63087796091139</v>
      </c>
      <c r="JT10" s="182">
        <v>265.2918783914451</v>
      </c>
      <c r="JU10" s="182">
        <v>266.45512527102375</v>
      </c>
      <c r="JV10" s="182">
        <v>266.69489774819505</v>
      </c>
      <c r="JW10" s="182">
        <v>271.12415114517506</v>
      </c>
      <c r="JX10" s="182">
        <v>278.5705460908581</v>
      </c>
    </row>
    <row r="11" spans="1:284" s="180" customFormat="1" ht="15" customHeight="1" x14ac:dyDescent="0.25">
      <c r="A11" s="181" t="s">
        <v>49</v>
      </c>
      <c r="B11" s="182">
        <v>100</v>
      </c>
      <c r="C11" s="182">
        <v>108.78037854182998</v>
      </c>
      <c r="D11" s="182">
        <v>118.34471945346623</v>
      </c>
      <c r="E11" s="182">
        <v>147.0713405756523</v>
      </c>
      <c r="F11" s="182">
        <v>122.65091275618764</v>
      </c>
      <c r="G11" s="182">
        <v>124.98899908407199</v>
      </c>
      <c r="H11" s="182">
        <v>116.17721308926173</v>
      </c>
      <c r="I11" s="182">
        <v>137.78125492772617</v>
      </c>
      <c r="J11" s="182">
        <v>136.08276647745984</v>
      </c>
      <c r="K11" s="182">
        <v>158.73469084838823</v>
      </c>
      <c r="L11" s="182">
        <v>161.1239301229291</v>
      </c>
      <c r="M11" s="182">
        <v>159.43928158373339</v>
      </c>
      <c r="N11" s="182">
        <v>143.34713931462218</v>
      </c>
      <c r="O11" s="182">
        <v>140.28895993422259</v>
      </c>
      <c r="P11" s="182">
        <v>131.69495371559611</v>
      </c>
      <c r="Q11" s="182">
        <v>126.05013308907129</v>
      </c>
      <c r="R11" s="182">
        <v>112.71896475506111</v>
      </c>
      <c r="S11" s="182">
        <v>119.6892284378751</v>
      </c>
      <c r="T11" s="182">
        <v>129.42736623430949</v>
      </c>
      <c r="U11" s="182">
        <v>129.63476173616206</v>
      </c>
      <c r="V11" s="182">
        <v>120.50909377818719</v>
      </c>
      <c r="W11" s="182">
        <v>112.12338105616091</v>
      </c>
      <c r="X11" s="182">
        <v>105.07965501215149</v>
      </c>
      <c r="Y11" s="182">
        <v>113.52704718066943</v>
      </c>
      <c r="Z11" s="182">
        <v>120.46063568264677</v>
      </c>
      <c r="AA11" s="182">
        <v>119.38445412454487</v>
      </c>
      <c r="AB11" s="182">
        <v>112.56005239632029</v>
      </c>
      <c r="AC11" s="182">
        <v>108.67094941286889</v>
      </c>
      <c r="AD11" s="182">
        <v>108.62617051961379</v>
      </c>
      <c r="AE11" s="182">
        <v>96.985950874877304</v>
      </c>
      <c r="AF11" s="182">
        <v>89.377882951057572</v>
      </c>
      <c r="AG11" s="182">
        <v>77.844400249365563</v>
      </c>
      <c r="AH11" s="182">
        <v>76.618715376737811</v>
      </c>
      <c r="AI11" s="182">
        <v>75.150705471865052</v>
      </c>
      <c r="AJ11" s="182">
        <v>69.573252087937647</v>
      </c>
      <c r="AK11" s="182">
        <v>74.380577483857252</v>
      </c>
      <c r="AL11" s="182">
        <v>76.427250994814344</v>
      </c>
      <c r="AM11" s="182">
        <v>69.579902148282102</v>
      </c>
      <c r="AN11" s="182">
        <v>66.856481029951468</v>
      </c>
      <c r="AO11" s="182">
        <v>65.371916648624378</v>
      </c>
      <c r="AP11" s="182">
        <v>67.225546521617503</v>
      </c>
      <c r="AQ11" s="182">
        <v>71.081472823317412</v>
      </c>
      <c r="AR11" s="182">
        <v>72.56486854322381</v>
      </c>
      <c r="AS11" s="182">
        <v>76.102904642283477</v>
      </c>
      <c r="AT11" s="182">
        <v>78.923792822668901</v>
      </c>
      <c r="AU11" s="182">
        <v>79.55804289996675</v>
      </c>
      <c r="AV11" s="182">
        <v>75.478581401788077</v>
      </c>
      <c r="AW11" s="182">
        <v>77.062858041928592</v>
      </c>
      <c r="AX11" s="182">
        <v>76.145006066526463</v>
      </c>
      <c r="AY11" s="182">
        <v>76.14739552156513</v>
      </c>
      <c r="AZ11" s="182">
        <v>79.743348377035318</v>
      </c>
      <c r="BA11" s="182">
        <v>81.051821118602234</v>
      </c>
      <c r="BB11" s="182">
        <v>80.466399826963041</v>
      </c>
      <c r="BC11" s="182">
        <v>84.03537466831348</v>
      </c>
      <c r="BD11" s="182">
        <v>81.807305105912405</v>
      </c>
      <c r="BE11" s="182">
        <v>81.414132805612581</v>
      </c>
      <c r="BF11" s="182">
        <v>76.754355989350856</v>
      </c>
      <c r="BG11" s="182">
        <v>77.419876615334246</v>
      </c>
      <c r="BH11" s="182">
        <v>77.526041880813779</v>
      </c>
      <c r="BI11" s="182">
        <v>74.349453451467213</v>
      </c>
      <c r="BJ11" s="182">
        <v>72.739915636359342</v>
      </c>
      <c r="BK11" s="182">
        <v>74.903027348965068</v>
      </c>
      <c r="BL11" s="182">
        <v>74.584797192737781</v>
      </c>
      <c r="BM11" s="182">
        <v>72.806459493088184</v>
      </c>
      <c r="BN11" s="182">
        <v>72.747327903081683</v>
      </c>
      <c r="BO11" s="182">
        <v>75.447832646973225</v>
      </c>
      <c r="BP11" s="182">
        <v>80.724631571359438</v>
      </c>
      <c r="BQ11" s="182">
        <v>82.737399366688692</v>
      </c>
      <c r="BR11" s="182">
        <v>86.123345604425054</v>
      </c>
      <c r="BS11" s="182">
        <v>85.665319751789099</v>
      </c>
      <c r="BT11" s="182">
        <v>88.20817774497921</v>
      </c>
      <c r="BU11" s="182">
        <v>86.982349260569734</v>
      </c>
      <c r="BV11" s="182">
        <v>89.520379029960253</v>
      </c>
      <c r="BW11" s="182">
        <v>91.320480375345525</v>
      </c>
      <c r="BX11" s="182">
        <v>91.626828474885841</v>
      </c>
      <c r="BY11" s="182">
        <v>94.52576081208143</v>
      </c>
      <c r="BZ11" s="182">
        <v>92.935235926269556</v>
      </c>
      <c r="CA11" s="182">
        <v>88.385393877959331</v>
      </c>
      <c r="CB11" s="182">
        <v>84.155107593246171</v>
      </c>
      <c r="CC11" s="182">
        <v>85.17719427544003</v>
      </c>
      <c r="CD11" s="182">
        <v>86.936060367593626</v>
      </c>
      <c r="CE11" s="182">
        <v>88.187906153035584</v>
      </c>
      <c r="CF11" s="182">
        <v>88.527929418033736</v>
      </c>
      <c r="CG11" s="182">
        <v>90.46290163816137</v>
      </c>
      <c r="CH11" s="182">
        <v>87.145173108367374</v>
      </c>
      <c r="CI11" s="182">
        <v>88.657835307880987</v>
      </c>
      <c r="CJ11" s="182">
        <v>91.585106944935447</v>
      </c>
      <c r="CK11" s="182">
        <v>88.025793474686353</v>
      </c>
      <c r="CL11" s="182">
        <v>87.884107620963391</v>
      </c>
      <c r="CM11" s="182">
        <v>90.557030851619473</v>
      </c>
      <c r="CN11" s="182">
        <v>91.875070940330261</v>
      </c>
      <c r="CO11" s="182">
        <v>87.962673365342283</v>
      </c>
      <c r="CP11" s="182">
        <v>84.747790181513196</v>
      </c>
      <c r="CQ11" s="182">
        <v>86.838225643419804</v>
      </c>
      <c r="CR11" s="182">
        <v>87.353895638599823</v>
      </c>
      <c r="CS11" s="182">
        <v>88.277975231219983</v>
      </c>
      <c r="CT11" s="182">
        <v>87.46100179203431</v>
      </c>
      <c r="CU11" s="182">
        <v>85.725995355112232</v>
      </c>
      <c r="CV11" s="182">
        <v>80.613306461590355</v>
      </c>
      <c r="CW11" s="182">
        <v>77.487995414790788</v>
      </c>
      <c r="CX11" s="182">
        <v>72.811484487911031</v>
      </c>
      <c r="CY11" s="182">
        <v>74.417196181272402</v>
      </c>
      <c r="CZ11" s="182">
        <v>75.769535115842231</v>
      </c>
      <c r="DA11" s="182">
        <v>73.746204239685341</v>
      </c>
      <c r="DB11" s="182">
        <v>79.781690390243796</v>
      </c>
      <c r="DC11" s="182">
        <v>84.115111044350172</v>
      </c>
      <c r="DD11" s="182">
        <v>82.606228092132795</v>
      </c>
      <c r="DE11" s="182">
        <v>79.538246344083092</v>
      </c>
      <c r="DF11" s="182">
        <v>73.491687634926095</v>
      </c>
      <c r="DG11" s="182">
        <v>71.539948587688272</v>
      </c>
      <c r="DH11" s="182">
        <v>76.187653632745523</v>
      </c>
      <c r="DI11" s="182">
        <v>69.417369545552049</v>
      </c>
      <c r="DJ11" s="182">
        <v>70.231985620513186</v>
      </c>
      <c r="DK11" s="182">
        <v>70.909324054421859</v>
      </c>
      <c r="DL11" s="182">
        <v>70.034151268656132</v>
      </c>
      <c r="DM11" s="182">
        <v>73.131372548469116</v>
      </c>
      <c r="DN11" s="182">
        <v>78.714415985601718</v>
      </c>
      <c r="DO11" s="182">
        <v>79.638382936962486</v>
      </c>
      <c r="DP11" s="182">
        <v>79.92340065521303</v>
      </c>
      <c r="DQ11" s="182">
        <v>76.644966577514765</v>
      </c>
      <c r="DR11" s="182">
        <v>80.656974205778027</v>
      </c>
      <c r="DS11" s="182">
        <v>86.662104235592977</v>
      </c>
      <c r="DT11" s="182">
        <v>89.109883999527469</v>
      </c>
      <c r="DU11" s="182">
        <v>92.749748401383613</v>
      </c>
      <c r="DV11" s="182">
        <v>98.542940208381836</v>
      </c>
      <c r="DW11" s="182">
        <v>98.601697036327948</v>
      </c>
      <c r="DX11" s="182">
        <v>97.033974163941764</v>
      </c>
      <c r="DY11" s="182">
        <v>95.176125518098374</v>
      </c>
      <c r="DZ11" s="182">
        <v>90.337243121114753</v>
      </c>
      <c r="EA11" s="182">
        <v>91.973679047636409</v>
      </c>
      <c r="EB11" s="182">
        <v>93.527459802778594</v>
      </c>
      <c r="EC11" s="182">
        <v>93.571232734066967</v>
      </c>
      <c r="ED11" s="182">
        <v>97.500688229140238</v>
      </c>
      <c r="EE11" s="182">
        <v>100.35032538452</v>
      </c>
      <c r="EF11" s="182">
        <v>99.199439221917544</v>
      </c>
      <c r="EG11" s="182">
        <v>101.40392123875614</v>
      </c>
      <c r="EH11" s="182">
        <v>101.05525669705963</v>
      </c>
      <c r="EI11" s="182">
        <v>102.54277351152292</v>
      </c>
      <c r="EJ11" s="182">
        <v>106.84982903791862</v>
      </c>
      <c r="EK11" s="182">
        <v>104.48486086601628</v>
      </c>
      <c r="EL11" s="182">
        <v>101.10992124149358</v>
      </c>
      <c r="EM11" s="182">
        <v>95.200078856971999</v>
      </c>
      <c r="EN11" s="182">
        <v>95.813138264670528</v>
      </c>
      <c r="EO11" s="182">
        <v>96.933848701220697</v>
      </c>
      <c r="EP11" s="182">
        <v>98.260531621205757</v>
      </c>
      <c r="EQ11" s="182">
        <v>103.94932796052009</v>
      </c>
      <c r="ER11" s="182">
        <v>110.32704884181561</v>
      </c>
      <c r="ES11" s="182">
        <v>109.5076458509776</v>
      </c>
      <c r="ET11" s="182">
        <v>115.27060998934091</v>
      </c>
      <c r="EU11" s="182">
        <v>116.08250851386462</v>
      </c>
      <c r="EV11" s="182">
        <v>118.46311211577465</v>
      </c>
      <c r="EW11" s="182">
        <v>120.97964538191835</v>
      </c>
      <c r="EX11" s="182">
        <v>124.41594140025039</v>
      </c>
      <c r="EY11" s="182">
        <v>123.88989719831733</v>
      </c>
      <c r="EZ11" s="182">
        <v>126.93205286434129</v>
      </c>
      <c r="FA11" s="182">
        <v>121.7234982849485</v>
      </c>
      <c r="FB11" s="182">
        <v>127.76284545428226</v>
      </c>
      <c r="FC11" s="182">
        <v>126.76718381481035</v>
      </c>
      <c r="FD11" s="182">
        <v>132.23333139709624</v>
      </c>
      <c r="FE11" s="182">
        <v>138.99570387548977</v>
      </c>
      <c r="FF11" s="182">
        <v>149.23063115058267</v>
      </c>
      <c r="FG11" s="182">
        <v>151.57041770370691</v>
      </c>
      <c r="FH11" s="182">
        <v>157.3303899321655</v>
      </c>
      <c r="FI11" s="182">
        <v>154.27049851546849</v>
      </c>
      <c r="FJ11" s="182">
        <v>164.38531811975037</v>
      </c>
      <c r="FK11" s="182">
        <v>161.98945691028817</v>
      </c>
      <c r="FL11" s="182">
        <v>166.24142055904966</v>
      </c>
      <c r="FM11" s="182">
        <v>166.89731163196473</v>
      </c>
      <c r="FN11" s="182">
        <v>176.63097552750273</v>
      </c>
      <c r="FO11" s="182">
        <v>177.21414874035239</v>
      </c>
      <c r="FP11" s="182">
        <v>191.9310140099569</v>
      </c>
      <c r="FQ11" s="182">
        <v>205.21340861230848</v>
      </c>
      <c r="FR11" s="182">
        <v>192.4429514629177</v>
      </c>
      <c r="FS11" s="182">
        <v>188.5767214685886</v>
      </c>
      <c r="FT11" s="182">
        <v>196.28620398035633</v>
      </c>
      <c r="FU11" s="182">
        <v>209.3422609375952</v>
      </c>
      <c r="FV11" s="182">
        <v>210.89246943108139</v>
      </c>
      <c r="FW11" s="182">
        <v>244.36492919403869</v>
      </c>
      <c r="FX11" s="182">
        <v>251.19521883184973</v>
      </c>
      <c r="FY11" s="182">
        <v>276.04408034505116</v>
      </c>
      <c r="FZ11" s="182">
        <v>284.00004374567015</v>
      </c>
      <c r="GA11" s="182">
        <v>292.78281469203591</v>
      </c>
      <c r="GB11" s="182">
        <v>334.05217646858057</v>
      </c>
      <c r="GC11" s="182">
        <v>352.76854808875908</v>
      </c>
      <c r="GD11" s="182">
        <v>378.37687485298778</v>
      </c>
      <c r="GE11" s="182">
        <v>340.74772660061865</v>
      </c>
      <c r="GF11" s="182">
        <v>384.27326276550752</v>
      </c>
      <c r="GG11" s="182">
        <v>380.51348739510644</v>
      </c>
      <c r="GH11" s="182">
        <v>390.59631199864469</v>
      </c>
      <c r="GI11" s="182">
        <v>342.75927957116392</v>
      </c>
      <c r="GJ11" s="182">
        <v>309.69801805459815</v>
      </c>
      <c r="GK11" s="182">
        <v>321.43180613322096</v>
      </c>
      <c r="GL11" s="182">
        <v>361.94123196530438</v>
      </c>
      <c r="GM11" s="182">
        <v>353.96220730692033</v>
      </c>
      <c r="GN11" s="182">
        <v>269.98346042663331</v>
      </c>
      <c r="GO11" s="182">
        <v>260.84085058192039</v>
      </c>
      <c r="GP11" s="182">
        <v>260.86983861799422</v>
      </c>
      <c r="GQ11" s="182">
        <v>269.91463960616079</v>
      </c>
      <c r="GR11" s="182">
        <v>290.27392905536766</v>
      </c>
      <c r="GS11" s="182">
        <v>272.38078853266057</v>
      </c>
      <c r="GT11" s="182">
        <v>302.77050818577555</v>
      </c>
      <c r="GU11" s="182">
        <v>290.88375437311805</v>
      </c>
      <c r="GV11" s="182">
        <v>299.55591237333954</v>
      </c>
      <c r="GW11" s="182">
        <v>267.13289374972021</v>
      </c>
      <c r="GX11" s="182">
        <v>299.7944364419177</v>
      </c>
      <c r="GY11" s="182">
        <v>289.6454747521696</v>
      </c>
      <c r="GZ11" s="182">
        <v>298.27763522481183</v>
      </c>
      <c r="HA11" s="182">
        <v>329.09764791435077</v>
      </c>
      <c r="HB11" s="182">
        <v>330.14854185814698</v>
      </c>
      <c r="HC11" s="182">
        <v>330.33866709198287</v>
      </c>
      <c r="HD11" s="182">
        <v>311.54622142863406</v>
      </c>
      <c r="HE11" s="182">
        <v>334.32143459847634</v>
      </c>
      <c r="HF11" s="182">
        <v>329.31115069855264</v>
      </c>
      <c r="HG11" s="182">
        <v>349.59227146372325</v>
      </c>
      <c r="HH11" s="182">
        <v>351.15180976509203</v>
      </c>
      <c r="HI11" s="182">
        <v>348.75652403813905</v>
      </c>
      <c r="HJ11" s="182">
        <v>352.78129808044645</v>
      </c>
      <c r="HK11" s="182">
        <v>348.23290343736329</v>
      </c>
      <c r="HL11" s="182">
        <v>378.9245222370015</v>
      </c>
      <c r="HM11" s="182">
        <v>370.67014511352181</v>
      </c>
      <c r="HN11" s="182">
        <v>361.65325168839559</v>
      </c>
      <c r="HO11" s="182">
        <v>365.29834454674869</v>
      </c>
      <c r="HP11" s="182">
        <v>400.23316899730366</v>
      </c>
      <c r="HQ11" s="182">
        <v>400.88833537827367</v>
      </c>
      <c r="HR11" s="182">
        <v>422.70453022880349</v>
      </c>
      <c r="HS11" s="182">
        <v>451.67279028671391</v>
      </c>
      <c r="HT11" s="182">
        <v>391.1993784098828</v>
      </c>
      <c r="HU11" s="182">
        <v>409.8043744403542</v>
      </c>
      <c r="HV11" s="182">
        <v>360.33049482761783</v>
      </c>
      <c r="HW11" s="182">
        <v>415.70602777883994</v>
      </c>
      <c r="HX11" s="182">
        <v>437.24390423611607</v>
      </c>
      <c r="HY11" s="182">
        <v>445.52119439960717</v>
      </c>
      <c r="HZ11" s="182">
        <v>410.11855122525407</v>
      </c>
      <c r="IA11" s="182">
        <v>381.92506714393903</v>
      </c>
      <c r="IB11" s="182">
        <v>409.97777851624056</v>
      </c>
      <c r="IC11" s="182">
        <v>407.93754174557205</v>
      </c>
      <c r="ID11" s="182">
        <v>387.85058230787945</v>
      </c>
      <c r="IE11" s="182">
        <v>377.03865774962429</v>
      </c>
      <c r="IF11" s="182">
        <v>386.54444377064061</v>
      </c>
      <c r="IG11" s="182">
        <v>442.07347241631049</v>
      </c>
      <c r="IH11" s="182">
        <v>440.12031154812456</v>
      </c>
      <c r="II11" s="182">
        <v>424.84194951077819</v>
      </c>
      <c r="IJ11" s="182">
        <v>434.29511891298313</v>
      </c>
      <c r="IK11" s="182">
        <v>397.00095181712305</v>
      </c>
      <c r="IL11" s="182">
        <v>458.87593896643449</v>
      </c>
      <c r="IM11" s="182">
        <v>492.24382414182378</v>
      </c>
      <c r="IN11" s="182">
        <v>494.48132554112408</v>
      </c>
      <c r="IO11" s="182">
        <v>464.2319774232941</v>
      </c>
      <c r="IP11" s="182">
        <v>444.15922706011747</v>
      </c>
      <c r="IQ11" s="182">
        <v>443.20981325934667</v>
      </c>
      <c r="IR11" s="182">
        <v>433.83228217883965</v>
      </c>
      <c r="IS11" s="182">
        <v>445.86997736376532</v>
      </c>
      <c r="IT11" s="182">
        <v>454.2832319983749</v>
      </c>
      <c r="IU11" s="182">
        <v>476.48742532171872</v>
      </c>
      <c r="IV11" s="182">
        <v>457.39468398701166</v>
      </c>
      <c r="IW11" s="182">
        <v>450.79286972930208</v>
      </c>
      <c r="IX11" s="182">
        <v>450.49170519784491</v>
      </c>
      <c r="IY11" s="182">
        <v>440.35539468325408</v>
      </c>
      <c r="IZ11" s="182">
        <v>480.8190956643308</v>
      </c>
      <c r="JA11" s="182">
        <v>468.50050270980938</v>
      </c>
      <c r="JB11" s="182">
        <v>486.49466951582917</v>
      </c>
      <c r="JC11" s="182">
        <v>473.31264775724111</v>
      </c>
      <c r="JD11" s="182">
        <v>473.74988599723315</v>
      </c>
      <c r="JE11" s="182">
        <v>459.96151783903349</v>
      </c>
      <c r="JF11" s="182">
        <v>470.51886152599309</v>
      </c>
      <c r="JG11" s="182">
        <v>439.34791178559169</v>
      </c>
      <c r="JH11" s="182">
        <v>431.19749698610781</v>
      </c>
      <c r="JI11" s="182">
        <v>443.31546958619214</v>
      </c>
      <c r="JJ11" s="182">
        <v>426.57650667202853</v>
      </c>
      <c r="JK11" s="182">
        <v>417.40648042202935</v>
      </c>
      <c r="JL11" s="182">
        <v>429.81262940945521</v>
      </c>
      <c r="JM11" s="182">
        <v>456.0088977741994</v>
      </c>
      <c r="JN11" s="182">
        <v>449.11228296182264</v>
      </c>
      <c r="JO11" s="182">
        <v>446.32251063754182</v>
      </c>
      <c r="JP11" s="182">
        <v>481.00619565898194</v>
      </c>
      <c r="JQ11" s="182">
        <v>500.20673998058453</v>
      </c>
      <c r="JR11" s="182">
        <v>479.36021682891703</v>
      </c>
      <c r="JS11" s="182">
        <v>498.93467868590074</v>
      </c>
      <c r="JT11" s="182">
        <v>480.64023317954036</v>
      </c>
      <c r="JU11" s="182">
        <v>473.58454715459931</v>
      </c>
      <c r="JV11" s="182">
        <v>461.80352799538031</v>
      </c>
      <c r="JW11" s="182">
        <v>475.82006740472059</v>
      </c>
      <c r="JX11" s="182">
        <v>463.85632120869622</v>
      </c>
    </row>
    <row r="12" spans="1:284" s="180" customFormat="1" ht="15" customHeight="1" x14ac:dyDescent="0.25">
      <c r="A12" s="181" t="s">
        <v>50</v>
      </c>
      <c r="B12" s="182">
        <v>100</v>
      </c>
      <c r="C12" s="182">
        <v>122.9884120095962</v>
      </c>
      <c r="D12" s="182">
        <v>120.40143364231417</v>
      </c>
      <c r="E12" s="182">
        <v>146.40309715150374</v>
      </c>
      <c r="F12" s="182">
        <v>145.92519471068343</v>
      </c>
      <c r="G12" s="182">
        <v>136.06080043736947</v>
      </c>
      <c r="H12" s="182">
        <v>117.4711950976247</v>
      </c>
      <c r="I12" s="182">
        <v>127.91392167809521</v>
      </c>
      <c r="J12" s="182">
        <v>127.1555697570207</v>
      </c>
      <c r="K12" s="182">
        <v>148.3661586584476</v>
      </c>
      <c r="L12" s="182">
        <v>134.62709176742547</v>
      </c>
      <c r="M12" s="182">
        <v>122.01470529013569</v>
      </c>
      <c r="N12" s="182">
        <v>90.240077155861457</v>
      </c>
      <c r="O12" s="182">
        <v>80.48026476428349</v>
      </c>
      <c r="P12" s="182">
        <v>88.110963929126086</v>
      </c>
      <c r="Q12" s="182">
        <v>64.346447539504751</v>
      </c>
      <c r="R12" s="182">
        <v>56.085945957952525</v>
      </c>
      <c r="S12" s="182">
        <v>66.526038013010591</v>
      </c>
      <c r="T12" s="182">
        <v>66.418561605517795</v>
      </c>
      <c r="U12" s="182">
        <v>64.291097779749634</v>
      </c>
      <c r="V12" s="182">
        <v>56.162645343246311</v>
      </c>
      <c r="W12" s="182">
        <v>45.717612521429622</v>
      </c>
      <c r="X12" s="182">
        <v>37.153740588829045</v>
      </c>
      <c r="Y12" s="182">
        <v>42.966136753874665</v>
      </c>
      <c r="Z12" s="182">
        <v>50.69587304458851</v>
      </c>
      <c r="AA12" s="182">
        <v>50.814602260235901</v>
      </c>
      <c r="AB12" s="182">
        <v>51.109524903967177</v>
      </c>
      <c r="AC12" s="182">
        <v>44.912270427340594</v>
      </c>
      <c r="AD12" s="182">
        <v>47.105951090145822</v>
      </c>
      <c r="AE12" s="182">
        <v>40.173867919202344</v>
      </c>
      <c r="AF12" s="182">
        <v>36.877200215229394</v>
      </c>
      <c r="AG12" s="182">
        <v>31.001620882257754</v>
      </c>
      <c r="AH12" s="182">
        <v>28.186463313802903</v>
      </c>
      <c r="AI12" s="182">
        <v>27.470186151559709</v>
      </c>
      <c r="AJ12" s="182">
        <v>22.91023884456942</v>
      </c>
      <c r="AK12" s="182">
        <v>27.642908153089515</v>
      </c>
      <c r="AL12" s="182">
        <v>31.733112730106004</v>
      </c>
      <c r="AM12" s="182">
        <v>25.742622917157306</v>
      </c>
      <c r="AN12" s="182">
        <v>25.077890949161052</v>
      </c>
      <c r="AO12" s="182">
        <v>25.134559052256567</v>
      </c>
      <c r="AP12" s="182">
        <v>24.77800587149731</v>
      </c>
      <c r="AQ12" s="182">
        <v>26.692087927263991</v>
      </c>
      <c r="AR12" s="182">
        <v>27.637001558433465</v>
      </c>
      <c r="AS12" s="182">
        <v>28.629847816136959</v>
      </c>
      <c r="AT12" s="182">
        <v>30.751940275249744</v>
      </c>
      <c r="AU12" s="182">
        <v>33.742435232171353</v>
      </c>
      <c r="AV12" s="182">
        <v>31.240930077803611</v>
      </c>
      <c r="AW12" s="182">
        <v>34.339751831083674</v>
      </c>
      <c r="AX12" s="182">
        <v>33.712123935713457</v>
      </c>
      <c r="AY12" s="182">
        <v>32.713290670730885</v>
      </c>
      <c r="AZ12" s="182">
        <v>34.956685247821497</v>
      </c>
      <c r="BA12" s="182">
        <v>34.293540906171934</v>
      </c>
      <c r="BB12" s="182">
        <v>33.897482829846432</v>
      </c>
      <c r="BC12" s="182">
        <v>32.362044330467164</v>
      </c>
      <c r="BD12" s="182">
        <v>32.586797646786259</v>
      </c>
      <c r="BE12" s="182">
        <v>33.369020269801872</v>
      </c>
      <c r="BF12" s="182">
        <v>30.619851766302638</v>
      </c>
      <c r="BG12" s="182">
        <v>28.960574365399594</v>
      </c>
      <c r="BH12" s="182">
        <v>29.289946964750012</v>
      </c>
      <c r="BI12" s="182">
        <v>30.06167878666027</v>
      </c>
      <c r="BJ12" s="182">
        <v>30.317210247626807</v>
      </c>
      <c r="BK12" s="182">
        <v>30.825096149693106</v>
      </c>
      <c r="BL12" s="182">
        <v>30.464023487856679</v>
      </c>
      <c r="BM12" s="182">
        <v>30.307984074022198</v>
      </c>
      <c r="BN12" s="182">
        <v>30.204571631257295</v>
      </c>
      <c r="BO12" s="182">
        <v>29.070536550376609</v>
      </c>
      <c r="BP12" s="182">
        <v>32.585829114196045</v>
      </c>
      <c r="BQ12" s="182">
        <v>32.754603791599784</v>
      </c>
      <c r="BR12" s="182">
        <v>34.217958482517517</v>
      </c>
      <c r="BS12" s="182">
        <v>33.4991692668628</v>
      </c>
      <c r="BT12" s="182">
        <v>34.665103371644804</v>
      </c>
      <c r="BU12" s="182">
        <v>33.974002550434207</v>
      </c>
      <c r="BV12" s="182">
        <v>36.42287265746814</v>
      </c>
      <c r="BW12" s="182">
        <v>36.338737702864613</v>
      </c>
      <c r="BX12" s="182">
        <v>36.690887348038864</v>
      </c>
      <c r="BY12" s="182">
        <v>36.804060044140371</v>
      </c>
      <c r="BZ12" s="182">
        <v>37.420066293061488</v>
      </c>
      <c r="CA12" s="182">
        <v>36.096952868708222</v>
      </c>
      <c r="CB12" s="182">
        <v>32.968933069788875</v>
      </c>
      <c r="CC12" s="182">
        <v>32.542503191098859</v>
      </c>
      <c r="CD12" s="182">
        <v>31.755749063167702</v>
      </c>
      <c r="CE12" s="182">
        <v>33.97226510075221</v>
      </c>
      <c r="CF12" s="182">
        <v>35.424158131350516</v>
      </c>
      <c r="CG12" s="182">
        <v>36.143413797355208</v>
      </c>
      <c r="CH12" s="182">
        <v>36.11402451850573</v>
      </c>
      <c r="CI12" s="182">
        <v>36.230805256605962</v>
      </c>
      <c r="CJ12" s="182">
        <v>36.498344042517992</v>
      </c>
      <c r="CK12" s="182">
        <v>35.019664291035248</v>
      </c>
      <c r="CL12" s="182">
        <v>34.926834682740107</v>
      </c>
      <c r="CM12" s="182">
        <v>35.895284634069704</v>
      </c>
      <c r="CN12" s="182">
        <v>37.477822498876641</v>
      </c>
      <c r="CO12" s="182">
        <v>38.111765153242494</v>
      </c>
      <c r="CP12" s="182">
        <v>37.868280682333264</v>
      </c>
      <c r="CQ12" s="182">
        <v>39.055561377268361</v>
      </c>
      <c r="CR12" s="182">
        <v>38.963917198503388</v>
      </c>
      <c r="CS12" s="182">
        <v>40.089985743944602</v>
      </c>
      <c r="CT12" s="182">
        <v>36.792911114687683</v>
      </c>
      <c r="CU12" s="182">
        <v>37.038854607553425</v>
      </c>
      <c r="CV12" s="182">
        <v>32.318947959435015</v>
      </c>
      <c r="CW12" s="182">
        <v>31.056683525905221</v>
      </c>
      <c r="CX12" s="182">
        <v>29.446927113843305</v>
      </c>
      <c r="CY12" s="182">
        <v>32.030144616480747</v>
      </c>
      <c r="CZ12" s="182">
        <v>33.758240539786463</v>
      </c>
      <c r="DA12" s="182">
        <v>29.831392982544415</v>
      </c>
      <c r="DB12" s="182">
        <v>29.354803905505015</v>
      </c>
      <c r="DC12" s="182">
        <v>31.367867864508611</v>
      </c>
      <c r="DD12" s="182">
        <v>27.784150844707391</v>
      </c>
      <c r="DE12" s="182">
        <v>24.690076210591123</v>
      </c>
      <c r="DF12" s="182">
        <v>21.63549539050852</v>
      </c>
      <c r="DG12" s="182">
        <v>20.014776851230273</v>
      </c>
      <c r="DH12" s="182">
        <v>21.258774332115642</v>
      </c>
      <c r="DI12" s="182">
        <v>20.055558917178843</v>
      </c>
      <c r="DJ12" s="182">
        <v>21.591165159641356</v>
      </c>
      <c r="DK12" s="182">
        <v>24.780140546086358</v>
      </c>
      <c r="DL12" s="182">
        <v>24.277700222445866</v>
      </c>
      <c r="DM12" s="182">
        <v>25.106061159083986</v>
      </c>
      <c r="DN12" s="182">
        <v>27.077937310076432</v>
      </c>
      <c r="DO12" s="182">
        <v>27.579421796857467</v>
      </c>
      <c r="DP12" s="182">
        <v>28.825999562211866</v>
      </c>
      <c r="DQ12" s="182">
        <v>27.690431060877785</v>
      </c>
      <c r="DR12" s="182">
        <v>28.482681333138554</v>
      </c>
      <c r="DS12" s="182">
        <v>31.320892604089167</v>
      </c>
      <c r="DT12" s="182">
        <v>30.151629769825607</v>
      </c>
      <c r="DU12" s="182">
        <v>31.727989631962274</v>
      </c>
      <c r="DV12" s="182">
        <v>34.20193403210957</v>
      </c>
      <c r="DW12" s="182">
        <v>36.295407876447698</v>
      </c>
      <c r="DX12" s="182">
        <v>35.467173905038081</v>
      </c>
      <c r="DY12" s="182">
        <v>33.413712514366544</v>
      </c>
      <c r="DZ12" s="182">
        <v>33.921540254426276</v>
      </c>
      <c r="EA12" s="182">
        <v>33.402317230241174</v>
      </c>
      <c r="EB12" s="182">
        <v>35.308374221213789</v>
      </c>
      <c r="EC12" s="182">
        <v>36.683618271402679</v>
      </c>
      <c r="ED12" s="182">
        <v>39.293720240786527</v>
      </c>
      <c r="EE12" s="182">
        <v>39.795712435186644</v>
      </c>
      <c r="EF12" s="182">
        <v>40.193501119264418</v>
      </c>
      <c r="EG12" s="182">
        <v>41.498475468861173</v>
      </c>
      <c r="EH12" s="182">
        <v>40.069174306874736</v>
      </c>
      <c r="EI12" s="182">
        <v>39.30931884399368</v>
      </c>
      <c r="EJ12" s="182">
        <v>39.924416327989285</v>
      </c>
      <c r="EK12" s="182">
        <v>38.399940447006188</v>
      </c>
      <c r="EL12" s="182">
        <v>38.307073323783854</v>
      </c>
      <c r="EM12" s="182">
        <v>35.294019118795354</v>
      </c>
      <c r="EN12" s="182">
        <v>35.007124879267465</v>
      </c>
      <c r="EO12" s="182">
        <v>37.65246537776202</v>
      </c>
      <c r="EP12" s="182">
        <v>37.823566308090605</v>
      </c>
      <c r="EQ12" s="182">
        <v>37.748960453146765</v>
      </c>
      <c r="ER12" s="182">
        <v>39.982237161239212</v>
      </c>
      <c r="ES12" s="182">
        <v>41.431440996535507</v>
      </c>
      <c r="ET12" s="182">
        <v>43.227611703111158</v>
      </c>
      <c r="EU12" s="182">
        <v>42.52228864903504</v>
      </c>
      <c r="EV12" s="182">
        <v>41.485704545799237</v>
      </c>
      <c r="EW12" s="182">
        <v>41.704979000062799</v>
      </c>
      <c r="EX12" s="182">
        <v>42.918989749536131</v>
      </c>
      <c r="EY12" s="182">
        <v>43.64160409970367</v>
      </c>
      <c r="EZ12" s="182">
        <v>43.498028960064907</v>
      </c>
      <c r="FA12" s="182">
        <v>40.759946059427193</v>
      </c>
      <c r="FB12" s="182">
        <v>41.738527605755451</v>
      </c>
      <c r="FC12" s="182">
        <v>41.287672802054018</v>
      </c>
      <c r="FD12" s="182">
        <v>41.574578481185654</v>
      </c>
      <c r="FE12" s="182">
        <v>43.180298916077561</v>
      </c>
      <c r="FF12" s="182">
        <v>44.839967019572228</v>
      </c>
      <c r="FG12" s="182">
        <v>43.998295948496768</v>
      </c>
      <c r="FH12" s="182">
        <v>47.532823465473882</v>
      </c>
      <c r="FI12" s="182">
        <v>47.313817683463938</v>
      </c>
      <c r="FJ12" s="182">
        <v>48.766456483650039</v>
      </c>
      <c r="FK12" s="182">
        <v>49.484750395978885</v>
      </c>
      <c r="FL12" s="182">
        <v>52.868099840897081</v>
      </c>
      <c r="FM12" s="182">
        <v>53.215883127103766</v>
      </c>
      <c r="FN12" s="182">
        <v>54.156593386105506</v>
      </c>
      <c r="FO12" s="182">
        <v>56.340892365482652</v>
      </c>
      <c r="FP12" s="182">
        <v>57.877370514768884</v>
      </c>
      <c r="FQ12" s="182">
        <v>59.712694855443786</v>
      </c>
      <c r="FR12" s="182">
        <v>57.13818211251774</v>
      </c>
      <c r="FS12" s="182">
        <v>55.10096934509361</v>
      </c>
      <c r="FT12" s="182">
        <v>58.098778793945527</v>
      </c>
      <c r="FU12" s="182">
        <v>60.320742840682612</v>
      </c>
      <c r="FV12" s="182">
        <v>61.026023518059851</v>
      </c>
      <c r="FW12" s="182">
        <v>64.99927573328435</v>
      </c>
      <c r="FX12" s="182">
        <v>66.419184623004071</v>
      </c>
      <c r="FY12" s="182">
        <v>67.525126308891359</v>
      </c>
      <c r="FZ12" s="182">
        <v>70.97427506856485</v>
      </c>
      <c r="GA12" s="182">
        <v>71.639782901090001</v>
      </c>
      <c r="GB12" s="182">
        <v>73.926171625087505</v>
      </c>
      <c r="GC12" s="182">
        <v>80.087663447174492</v>
      </c>
      <c r="GD12" s="182">
        <v>82.282043101514148</v>
      </c>
      <c r="GE12" s="182">
        <v>79.681137318686254</v>
      </c>
      <c r="GF12" s="182">
        <v>84.12194956717201</v>
      </c>
      <c r="GG12" s="182">
        <v>80.880829281724914</v>
      </c>
      <c r="GH12" s="182">
        <v>82.970186631455121</v>
      </c>
      <c r="GI12" s="182">
        <v>75.082241758288376</v>
      </c>
      <c r="GJ12" s="182">
        <v>73.909767617648498</v>
      </c>
      <c r="GK12" s="182">
        <v>81.506106056899682</v>
      </c>
      <c r="GL12" s="182">
        <v>87.130756115983061</v>
      </c>
      <c r="GM12" s="182">
        <v>83.158695253254137</v>
      </c>
      <c r="GN12" s="182">
        <v>77.656479573715458</v>
      </c>
      <c r="GO12" s="182">
        <v>75.355611334771794</v>
      </c>
      <c r="GP12" s="182">
        <v>77.191852100443285</v>
      </c>
      <c r="GQ12" s="182">
        <v>74.485924013005942</v>
      </c>
      <c r="GR12" s="182">
        <v>80.17673995684325</v>
      </c>
      <c r="GS12" s="182">
        <v>78.89053747412629</v>
      </c>
      <c r="GT12" s="182">
        <v>83.417035459793397</v>
      </c>
      <c r="GU12" s="182">
        <v>85.22138463558349</v>
      </c>
      <c r="GV12" s="182">
        <v>86.560373198104145</v>
      </c>
      <c r="GW12" s="182">
        <v>87.206636105700852</v>
      </c>
      <c r="GX12" s="182">
        <v>89.017033686468437</v>
      </c>
      <c r="GY12" s="182">
        <v>89.468189712290709</v>
      </c>
      <c r="GZ12" s="182">
        <v>92.74193472761651</v>
      </c>
      <c r="HA12" s="182">
        <v>98.264932248618024</v>
      </c>
      <c r="HB12" s="182">
        <v>100.47429666991926</v>
      </c>
      <c r="HC12" s="182">
        <v>101.75562693888597</v>
      </c>
      <c r="HD12" s="182">
        <v>104.6156584851871</v>
      </c>
      <c r="HE12" s="182">
        <v>100.60894712289446</v>
      </c>
      <c r="HF12" s="182">
        <v>102.07569063541484</v>
      </c>
      <c r="HG12" s="182">
        <v>104.44476426012514</v>
      </c>
      <c r="HH12" s="182">
        <v>106.69585741605448</v>
      </c>
      <c r="HI12" s="182">
        <v>116.56900508700305</v>
      </c>
      <c r="HJ12" s="182">
        <v>114.5451614575406</v>
      </c>
      <c r="HK12" s="182">
        <v>112.34870283045423</v>
      </c>
      <c r="HL12" s="182">
        <v>118.57628628055639</v>
      </c>
      <c r="HM12" s="182">
        <v>120.95459143940352</v>
      </c>
      <c r="HN12" s="182">
        <v>116.34959064675427</v>
      </c>
      <c r="HO12" s="182">
        <v>119.29115381566554</v>
      </c>
      <c r="HP12" s="182">
        <v>131.37535237618326</v>
      </c>
      <c r="HQ12" s="182">
        <v>131.83324518644545</v>
      </c>
      <c r="HR12" s="182">
        <v>133.67256776777262</v>
      </c>
      <c r="HS12" s="182">
        <v>144.29091741492101</v>
      </c>
      <c r="HT12" s="182">
        <v>132.77955893184938</v>
      </c>
      <c r="HU12" s="182">
        <v>132.40374112979367</v>
      </c>
      <c r="HV12" s="182">
        <v>120.36911344896106</v>
      </c>
      <c r="HW12" s="182">
        <v>131.82394419811507</v>
      </c>
      <c r="HX12" s="182">
        <v>138.97569059346105</v>
      </c>
      <c r="HY12" s="182">
        <v>146.84760252519692</v>
      </c>
      <c r="HZ12" s="182">
        <v>156.67625405752199</v>
      </c>
      <c r="IA12" s="182">
        <v>144.35364599430713</v>
      </c>
      <c r="IB12" s="182">
        <v>151.75762580834959</v>
      </c>
      <c r="IC12" s="182">
        <v>160.7145052659865</v>
      </c>
      <c r="ID12" s="182">
        <v>158.12366868663327</v>
      </c>
      <c r="IE12" s="182">
        <v>160.40843552635383</v>
      </c>
      <c r="IF12" s="182">
        <v>161.66950813269307</v>
      </c>
      <c r="IG12" s="182">
        <v>171.19668913136152</v>
      </c>
      <c r="IH12" s="182">
        <v>173.96867508157834</v>
      </c>
      <c r="II12" s="182">
        <v>182.54589750396559</v>
      </c>
      <c r="IJ12" s="182">
        <v>171.68723387505071</v>
      </c>
      <c r="IK12" s="182">
        <v>154.96088992010894</v>
      </c>
      <c r="IL12" s="182">
        <v>180.31636603757227</v>
      </c>
      <c r="IM12" s="182">
        <v>191.0494239532272</v>
      </c>
      <c r="IN12" s="182">
        <v>199.77148430035652</v>
      </c>
      <c r="IO12" s="182">
        <v>202.10025933102375</v>
      </c>
      <c r="IP12" s="182">
        <v>219.47978492885196</v>
      </c>
      <c r="IQ12" s="182">
        <v>211.59913661490401</v>
      </c>
      <c r="IR12" s="182">
        <v>207.26692054032355</v>
      </c>
      <c r="IS12" s="182">
        <v>225.47378472611035</v>
      </c>
      <c r="IT12" s="182">
        <v>229.64386912579246</v>
      </c>
      <c r="IU12" s="182">
        <v>229.31709210661751</v>
      </c>
      <c r="IV12" s="182">
        <v>237.40158425839769</v>
      </c>
      <c r="IW12" s="182">
        <v>247.10958941720668</v>
      </c>
      <c r="IX12" s="182">
        <v>256.63037904880611</v>
      </c>
      <c r="IY12" s="182">
        <v>249.8082721868918</v>
      </c>
      <c r="IZ12" s="182">
        <v>274.41009365595801</v>
      </c>
      <c r="JA12" s="182">
        <v>281.16502863100663</v>
      </c>
      <c r="JB12" s="182">
        <v>292.56174647920005</v>
      </c>
      <c r="JC12" s="182">
        <v>279.74798478897844</v>
      </c>
      <c r="JD12" s="182">
        <v>298.21526800037896</v>
      </c>
      <c r="JE12" s="182">
        <v>309.95059077376305</v>
      </c>
      <c r="JF12" s="182">
        <v>310.5941809937072</v>
      </c>
      <c r="JG12" s="182">
        <v>287.27746821375581</v>
      </c>
      <c r="JH12" s="182">
        <v>272.22432449639274</v>
      </c>
      <c r="JI12" s="182">
        <v>282.77090990403781</v>
      </c>
      <c r="JJ12" s="182">
        <v>256.96822869465427</v>
      </c>
      <c r="JK12" s="182">
        <v>248.93648644414625</v>
      </c>
      <c r="JL12" s="182">
        <v>229.49075943406945</v>
      </c>
      <c r="JM12" s="182">
        <v>265.48214365691075</v>
      </c>
      <c r="JN12" s="182">
        <v>253.31771543661398</v>
      </c>
      <c r="JO12" s="182">
        <v>229.07959901451514</v>
      </c>
      <c r="JP12" s="182">
        <v>236.58288644228716</v>
      </c>
      <c r="JQ12" s="182">
        <v>240.84172454556034</v>
      </c>
      <c r="JR12" s="182">
        <v>213.2480516426379</v>
      </c>
      <c r="JS12" s="182">
        <v>234.68627900908695</v>
      </c>
      <c r="JT12" s="182">
        <v>236.9700731695865</v>
      </c>
      <c r="JU12" s="182">
        <v>253.89999291421961</v>
      </c>
      <c r="JV12" s="182">
        <v>248.86962951120938</v>
      </c>
      <c r="JW12" s="182">
        <v>282.95901430312165</v>
      </c>
      <c r="JX12" s="182">
        <v>292.03432584721378</v>
      </c>
    </row>
    <row r="13" spans="1:284" s="180" customFormat="1" ht="15" customHeight="1" x14ac:dyDescent="0.25">
      <c r="A13" s="181" t="s">
        <v>51</v>
      </c>
      <c r="B13" s="182">
        <v>100</v>
      </c>
      <c r="C13" s="182">
        <v>106.78837737961157</v>
      </c>
      <c r="D13" s="182">
        <v>104.45614631948935</v>
      </c>
      <c r="E13" s="182">
        <v>102.30125622620668</v>
      </c>
      <c r="F13" s="182">
        <v>110.35819364751825</v>
      </c>
      <c r="G13" s="182">
        <v>109.97870574488452</v>
      </c>
      <c r="H13" s="182">
        <v>98.958419921814624</v>
      </c>
      <c r="I13" s="182">
        <v>102.22099909508353</v>
      </c>
      <c r="J13" s="182">
        <v>94.716890356357254</v>
      </c>
      <c r="K13" s="182">
        <v>104.07840896076249</v>
      </c>
      <c r="L13" s="182">
        <v>100.09171980063741</v>
      </c>
      <c r="M13" s="182">
        <v>97.899454908336097</v>
      </c>
      <c r="N13" s="182">
        <v>92.068654228805883</v>
      </c>
      <c r="O13" s="182">
        <v>79.095684339855794</v>
      </c>
      <c r="P13" s="182">
        <v>78.729313407291571</v>
      </c>
      <c r="Q13" s="182">
        <v>76.079626474303424</v>
      </c>
      <c r="R13" s="182">
        <v>76.223280646130604</v>
      </c>
      <c r="S13" s="182">
        <v>80.806369623156883</v>
      </c>
      <c r="T13" s="182">
        <v>83.994286424778778</v>
      </c>
      <c r="U13" s="182">
        <v>79.406796706298636</v>
      </c>
      <c r="V13" s="182">
        <v>70.853348994490588</v>
      </c>
      <c r="W13" s="182">
        <v>65.987548653078989</v>
      </c>
      <c r="X13" s="182">
        <v>59.950709847991888</v>
      </c>
      <c r="Y13" s="182">
        <v>61.206490934625108</v>
      </c>
      <c r="Z13" s="182">
        <v>62.343363818592692</v>
      </c>
      <c r="AA13" s="182">
        <v>59.008723612515304</v>
      </c>
      <c r="AB13" s="182">
        <v>55.822053976974289</v>
      </c>
      <c r="AC13" s="182">
        <v>57.386112429820692</v>
      </c>
      <c r="AD13" s="182">
        <v>60.05597937376092</v>
      </c>
      <c r="AE13" s="182">
        <v>61.694615879075791</v>
      </c>
      <c r="AF13" s="182">
        <v>62.706444859098859</v>
      </c>
      <c r="AG13" s="182">
        <v>57.073430337619719</v>
      </c>
      <c r="AH13" s="182">
        <v>53.765063496322227</v>
      </c>
      <c r="AI13" s="182">
        <v>53.040557274041632</v>
      </c>
      <c r="AJ13" s="182">
        <v>50.386423179069958</v>
      </c>
      <c r="AK13" s="182">
        <v>47.183578101181283</v>
      </c>
      <c r="AL13" s="182">
        <v>48.635049266830734</v>
      </c>
      <c r="AM13" s="182">
        <v>45.127313169083379</v>
      </c>
      <c r="AN13" s="182">
        <v>42.473983787210557</v>
      </c>
      <c r="AO13" s="182">
        <v>42.623840955987099</v>
      </c>
      <c r="AP13" s="182">
        <v>40.050918594626715</v>
      </c>
      <c r="AQ13" s="182">
        <v>38.72776179583181</v>
      </c>
      <c r="AR13" s="182">
        <v>38.649378963919986</v>
      </c>
      <c r="AS13" s="182">
        <v>42.424023109791761</v>
      </c>
      <c r="AT13" s="182">
        <v>44.796460525204303</v>
      </c>
      <c r="AU13" s="182">
        <v>50.811170836976956</v>
      </c>
      <c r="AV13" s="182">
        <v>50.283826619218353</v>
      </c>
      <c r="AW13" s="182">
        <v>52.320449957315809</v>
      </c>
      <c r="AX13" s="182">
        <v>49.259893446062492</v>
      </c>
      <c r="AY13" s="182">
        <v>50.139399551695249</v>
      </c>
      <c r="AZ13" s="182">
        <v>51.921161586217494</v>
      </c>
      <c r="BA13" s="182">
        <v>52.124762659762801</v>
      </c>
      <c r="BB13" s="182">
        <v>59.29633498094983</v>
      </c>
      <c r="BC13" s="182">
        <v>57.393287353542554</v>
      </c>
      <c r="BD13" s="182">
        <v>54.856645857441258</v>
      </c>
      <c r="BE13" s="182">
        <v>58.3213997210445</v>
      </c>
      <c r="BF13" s="182">
        <v>56.384231549223614</v>
      </c>
      <c r="BG13" s="182">
        <v>55.78577586419474</v>
      </c>
      <c r="BH13" s="182">
        <v>53.551090256360467</v>
      </c>
      <c r="BI13" s="182">
        <v>53.292873008062962</v>
      </c>
      <c r="BJ13" s="182">
        <v>53.104915447870447</v>
      </c>
      <c r="BK13" s="182">
        <v>54.726969537332245</v>
      </c>
      <c r="BL13" s="182">
        <v>56.082557812127114</v>
      </c>
      <c r="BM13" s="182">
        <v>56.205801832937219</v>
      </c>
      <c r="BN13" s="182">
        <v>55.968201576665933</v>
      </c>
      <c r="BO13" s="182">
        <v>55.358048050800882</v>
      </c>
      <c r="BP13" s="182">
        <v>57.178689826854978</v>
      </c>
      <c r="BQ13" s="182">
        <v>58.441251943692556</v>
      </c>
      <c r="BR13" s="182">
        <v>59.227966461864405</v>
      </c>
      <c r="BS13" s="182">
        <v>62.165543583577673</v>
      </c>
      <c r="BT13" s="182">
        <v>68.785208867687359</v>
      </c>
      <c r="BU13" s="182">
        <v>69.198271726734845</v>
      </c>
      <c r="BV13" s="182">
        <v>73.81805423233034</v>
      </c>
      <c r="BW13" s="182">
        <v>81.281333049454958</v>
      </c>
      <c r="BX13" s="182">
        <v>83.005428300870747</v>
      </c>
      <c r="BY13" s="182">
        <v>82.447242260224613</v>
      </c>
      <c r="BZ13" s="182">
        <v>83.483244022847529</v>
      </c>
      <c r="CA13" s="182">
        <v>82.560309878255978</v>
      </c>
      <c r="CB13" s="182">
        <v>75.80066086238304</v>
      </c>
      <c r="CC13" s="182">
        <v>75.248535037587061</v>
      </c>
      <c r="CD13" s="182">
        <v>74.912961885120538</v>
      </c>
      <c r="CE13" s="182">
        <v>75.35236231611421</v>
      </c>
      <c r="CF13" s="182">
        <v>74.39693003015617</v>
      </c>
      <c r="CG13" s="182">
        <v>75.003357463802985</v>
      </c>
      <c r="CH13" s="182">
        <v>72.707425950411647</v>
      </c>
      <c r="CI13" s="182">
        <v>74.51617992370403</v>
      </c>
      <c r="CJ13" s="182">
        <v>75.444439053470262</v>
      </c>
      <c r="CK13" s="182">
        <v>76.530657671174509</v>
      </c>
      <c r="CL13" s="182">
        <v>74.613163239854771</v>
      </c>
      <c r="CM13" s="182">
        <v>71.74010693992534</v>
      </c>
      <c r="CN13" s="182">
        <v>73.64573566218894</v>
      </c>
      <c r="CO13" s="182">
        <v>73.601680447632475</v>
      </c>
      <c r="CP13" s="182">
        <v>72.997200253014313</v>
      </c>
      <c r="CQ13" s="182">
        <v>70.702861748988568</v>
      </c>
      <c r="CR13" s="182">
        <v>69.307523361414823</v>
      </c>
      <c r="CS13" s="182">
        <v>68.030391600356083</v>
      </c>
      <c r="CT13" s="182">
        <v>65.879361902298072</v>
      </c>
      <c r="CU13" s="182">
        <v>63.353491708604658</v>
      </c>
      <c r="CV13" s="182">
        <v>59.018536666114549</v>
      </c>
      <c r="CW13" s="182">
        <v>58.168525276749094</v>
      </c>
      <c r="CX13" s="182">
        <v>53.785613953532568</v>
      </c>
      <c r="CY13" s="182">
        <v>57.9032777065229</v>
      </c>
      <c r="CZ13" s="182">
        <v>59.660382639107851</v>
      </c>
      <c r="DA13" s="182">
        <v>54.887294716391679</v>
      </c>
      <c r="DB13" s="182">
        <v>53.344701977374889</v>
      </c>
      <c r="DC13" s="182">
        <v>53.974827106514944</v>
      </c>
      <c r="DD13" s="182">
        <v>49.748612296994281</v>
      </c>
      <c r="DE13" s="182">
        <v>46.767468568947159</v>
      </c>
      <c r="DF13" s="182">
        <v>46.541030966488847</v>
      </c>
      <c r="DG13" s="182">
        <v>45.636700123111872</v>
      </c>
      <c r="DH13" s="182">
        <v>46.322045315451277</v>
      </c>
      <c r="DI13" s="182">
        <v>40.763740226498207</v>
      </c>
      <c r="DJ13" s="182">
        <v>39.739565234535007</v>
      </c>
      <c r="DK13" s="182">
        <v>43.335104204003486</v>
      </c>
      <c r="DL13" s="182">
        <v>44.999286229501138</v>
      </c>
      <c r="DM13" s="182">
        <v>46.622351047092877</v>
      </c>
      <c r="DN13" s="182">
        <v>48.081927191210852</v>
      </c>
      <c r="DO13" s="182">
        <v>49.425207412215009</v>
      </c>
      <c r="DP13" s="182">
        <v>47.992101840756092</v>
      </c>
      <c r="DQ13" s="182">
        <v>46.43724205161913</v>
      </c>
      <c r="DR13" s="182">
        <v>45.215876760247873</v>
      </c>
      <c r="DS13" s="182">
        <v>47.508955049843145</v>
      </c>
      <c r="DT13" s="182">
        <v>49.984655387339572</v>
      </c>
      <c r="DU13" s="182">
        <v>51.292406432008761</v>
      </c>
      <c r="DV13" s="182">
        <v>53.944448859006002</v>
      </c>
      <c r="DW13" s="182">
        <v>55.018832831320978</v>
      </c>
      <c r="DX13" s="182">
        <v>54.984532448117406</v>
      </c>
      <c r="DY13" s="182">
        <v>54.028248997034432</v>
      </c>
      <c r="DZ13" s="182">
        <v>52.337321854666669</v>
      </c>
      <c r="EA13" s="182">
        <v>52.250583324036349</v>
      </c>
      <c r="EB13" s="182">
        <v>51.027670529105905</v>
      </c>
      <c r="EC13" s="182">
        <v>51.332773289198755</v>
      </c>
      <c r="ED13" s="182">
        <v>55.786856136956366</v>
      </c>
      <c r="EE13" s="182">
        <v>58.51870993165852</v>
      </c>
      <c r="EF13" s="182">
        <v>57.541499750792461</v>
      </c>
      <c r="EG13" s="182">
        <v>59.734613889226566</v>
      </c>
      <c r="EH13" s="182">
        <v>53.198633106309991</v>
      </c>
      <c r="EI13" s="182">
        <v>51.032979996471937</v>
      </c>
      <c r="EJ13" s="182">
        <v>52.003093643506169</v>
      </c>
      <c r="EK13" s="182">
        <v>52.338538062045735</v>
      </c>
      <c r="EL13" s="182">
        <v>54.70863222946609</v>
      </c>
      <c r="EM13" s="182">
        <v>49.897430910069417</v>
      </c>
      <c r="EN13" s="182">
        <v>52.254726392733915</v>
      </c>
      <c r="EO13" s="182">
        <v>50.262801155428242</v>
      </c>
      <c r="EP13" s="182">
        <v>49.799242974871241</v>
      </c>
      <c r="EQ13" s="182">
        <v>51.952045606865973</v>
      </c>
      <c r="ER13" s="182">
        <v>53.910729633739862</v>
      </c>
      <c r="ES13" s="182">
        <v>55.066318872644466</v>
      </c>
      <c r="ET13" s="182">
        <v>56.099289121634115</v>
      </c>
      <c r="EU13" s="182">
        <v>54.721321780256091</v>
      </c>
      <c r="EV13" s="182">
        <v>52.965805729925165</v>
      </c>
      <c r="EW13" s="182">
        <v>54.253282987085143</v>
      </c>
      <c r="EX13" s="182">
        <v>55.213007467821114</v>
      </c>
      <c r="EY13" s="182">
        <v>53.296283643486547</v>
      </c>
      <c r="EZ13" s="182">
        <v>53.913479566306513</v>
      </c>
      <c r="FA13" s="182">
        <v>52.622922261415397</v>
      </c>
      <c r="FB13" s="182">
        <v>53.317844609302817</v>
      </c>
      <c r="FC13" s="182">
        <v>55.583334042235556</v>
      </c>
      <c r="FD13" s="182">
        <v>55.782733233062196</v>
      </c>
      <c r="FE13" s="182">
        <v>58.676674317791559</v>
      </c>
      <c r="FF13" s="182">
        <v>62.991910819875955</v>
      </c>
      <c r="FG13" s="182">
        <v>66.574705491342684</v>
      </c>
      <c r="FH13" s="182">
        <v>64.088618000914977</v>
      </c>
      <c r="FI13" s="182">
        <v>64.683793075719805</v>
      </c>
      <c r="FJ13" s="182">
        <v>64.316659536371304</v>
      </c>
      <c r="FK13" s="182">
        <v>62.443647801346835</v>
      </c>
      <c r="FL13" s="182">
        <v>66.023634927445144</v>
      </c>
      <c r="FM13" s="182">
        <v>65.766360767739855</v>
      </c>
      <c r="FN13" s="182">
        <v>66.914319195589059</v>
      </c>
      <c r="FO13" s="182">
        <v>66.834788468083161</v>
      </c>
      <c r="FP13" s="182">
        <v>65.583136346184659</v>
      </c>
      <c r="FQ13" s="182">
        <v>63.194699127941291</v>
      </c>
      <c r="FR13" s="182">
        <v>62.382239670966271</v>
      </c>
      <c r="FS13" s="182">
        <v>60.554191289682088</v>
      </c>
      <c r="FT13" s="182">
        <v>63.78195763165354</v>
      </c>
      <c r="FU13" s="182">
        <v>66.892001789800446</v>
      </c>
      <c r="FV13" s="182">
        <v>68.637960882281888</v>
      </c>
      <c r="FW13" s="182">
        <v>67.842933277015788</v>
      </c>
      <c r="FX13" s="182">
        <v>70.218709639265242</v>
      </c>
      <c r="FY13" s="182">
        <v>69.513685897704988</v>
      </c>
      <c r="FZ13" s="182">
        <v>69.964746967871577</v>
      </c>
      <c r="GA13" s="182">
        <v>70.80408565336343</v>
      </c>
      <c r="GB13" s="182">
        <v>76.410097591939547</v>
      </c>
      <c r="GC13" s="182">
        <v>81.072354654022135</v>
      </c>
      <c r="GD13" s="182">
        <v>85.866724929483738</v>
      </c>
      <c r="GE13" s="182">
        <v>85.635105488175611</v>
      </c>
      <c r="GF13" s="182">
        <v>89.162282612625447</v>
      </c>
      <c r="GG13" s="182">
        <v>86.750713224158204</v>
      </c>
      <c r="GH13" s="182">
        <v>87.777371710962726</v>
      </c>
      <c r="GI13" s="182">
        <v>81.379236275117279</v>
      </c>
      <c r="GJ13" s="182">
        <v>75.989121559875201</v>
      </c>
      <c r="GK13" s="182">
        <v>84.007375590101944</v>
      </c>
      <c r="GL13" s="182">
        <v>88.053215702549252</v>
      </c>
      <c r="GM13" s="182">
        <v>85.948763895373546</v>
      </c>
      <c r="GN13" s="182">
        <v>79.224788604776961</v>
      </c>
      <c r="GO13" s="182">
        <v>75.654362295038837</v>
      </c>
      <c r="GP13" s="182">
        <v>76.204906540356362</v>
      </c>
      <c r="GQ13" s="182">
        <v>78.785418282291644</v>
      </c>
      <c r="GR13" s="182">
        <v>80.229911354954552</v>
      </c>
      <c r="GS13" s="182">
        <v>78.227275156095345</v>
      </c>
      <c r="GT13" s="182">
        <v>83.437439117742798</v>
      </c>
      <c r="GU13" s="182">
        <v>83.784891481326397</v>
      </c>
      <c r="GV13" s="182">
        <v>84.296412512356596</v>
      </c>
      <c r="GW13" s="182">
        <v>87.85326645534775</v>
      </c>
      <c r="GX13" s="182">
        <v>89.607113693241459</v>
      </c>
      <c r="GY13" s="182">
        <v>91.190909312231099</v>
      </c>
      <c r="GZ13" s="182">
        <v>91.882997537963305</v>
      </c>
      <c r="HA13" s="182">
        <v>95.008431769465275</v>
      </c>
      <c r="HB13" s="182">
        <v>94.136740979506342</v>
      </c>
      <c r="HC13" s="182">
        <v>93.53559759538831</v>
      </c>
      <c r="HD13" s="182">
        <v>93.630819693853255</v>
      </c>
      <c r="HE13" s="182">
        <v>93.569271231047779</v>
      </c>
      <c r="HF13" s="182">
        <v>92.662427883402273</v>
      </c>
      <c r="HG13" s="182">
        <v>92.033582572958281</v>
      </c>
      <c r="HH13" s="182">
        <v>94.768102449676547</v>
      </c>
      <c r="HI13" s="182">
        <v>100.60826424443104</v>
      </c>
      <c r="HJ13" s="182">
        <v>100.9925723740251</v>
      </c>
      <c r="HK13" s="182">
        <v>101.72125082492725</v>
      </c>
      <c r="HL13" s="182">
        <v>102.03946948202302</v>
      </c>
      <c r="HM13" s="182">
        <v>102.23709864819011</v>
      </c>
      <c r="HN13" s="182">
        <v>98.535170297509779</v>
      </c>
      <c r="HO13" s="182">
        <v>101.80090817147371</v>
      </c>
      <c r="HP13" s="182">
        <v>103.04322097587024</v>
      </c>
      <c r="HQ13" s="182">
        <v>99.969056033375793</v>
      </c>
      <c r="HR13" s="182">
        <v>100.55111297092957</v>
      </c>
      <c r="HS13" s="182">
        <v>100.91819286433001</v>
      </c>
      <c r="HT13" s="182">
        <v>93.876482004614473</v>
      </c>
      <c r="HU13" s="182">
        <v>94.279553532213981</v>
      </c>
      <c r="HV13" s="182">
        <v>86.040605159702977</v>
      </c>
      <c r="HW13" s="182">
        <v>91.380408527322658</v>
      </c>
      <c r="HX13" s="182">
        <v>90.813634976392009</v>
      </c>
      <c r="HY13" s="182">
        <v>91.870984395686023</v>
      </c>
      <c r="HZ13" s="182">
        <v>92.832340213388193</v>
      </c>
      <c r="IA13" s="182">
        <v>90.67849428508498</v>
      </c>
      <c r="IB13" s="182">
        <v>91.721161958989782</v>
      </c>
      <c r="IC13" s="182">
        <v>94.096899957893186</v>
      </c>
      <c r="ID13" s="182">
        <v>94.1857717626077</v>
      </c>
      <c r="IE13" s="182">
        <v>99.558699047815864</v>
      </c>
      <c r="IF13" s="182">
        <v>102.18206000052781</v>
      </c>
      <c r="IG13" s="182">
        <v>103.94069327973503</v>
      </c>
      <c r="IH13" s="182">
        <v>104.97612551487974</v>
      </c>
      <c r="II13" s="182">
        <v>104.05966781297482</v>
      </c>
      <c r="IJ13" s="182">
        <v>94.767183610170619</v>
      </c>
      <c r="IK13" s="182">
        <v>86.802511299840305</v>
      </c>
      <c r="IL13" s="182">
        <v>92.058266335935443</v>
      </c>
      <c r="IM13" s="182">
        <v>96.453736397730736</v>
      </c>
      <c r="IN13" s="182">
        <v>95.828664239621162</v>
      </c>
      <c r="IO13" s="182">
        <v>89.556973745993176</v>
      </c>
      <c r="IP13" s="182">
        <v>95.239692622470784</v>
      </c>
      <c r="IQ13" s="182">
        <v>97.341039343885512</v>
      </c>
      <c r="IR13" s="182">
        <v>95.756141560313083</v>
      </c>
      <c r="IS13" s="182">
        <v>102.79197125560367</v>
      </c>
      <c r="IT13" s="182">
        <v>104.51807533508502</v>
      </c>
      <c r="IU13" s="182">
        <v>104.77067121220563</v>
      </c>
      <c r="IV13" s="182">
        <v>106.55971386946663</v>
      </c>
      <c r="IW13" s="182">
        <v>112.61174954927321</v>
      </c>
      <c r="IX13" s="182">
        <v>108.03222281851779</v>
      </c>
      <c r="IY13" s="182">
        <v>107.66950445522539</v>
      </c>
      <c r="IZ13" s="182">
        <v>110.51580265842769</v>
      </c>
      <c r="JA13" s="182">
        <v>109.20663279588918</v>
      </c>
      <c r="JB13" s="182">
        <v>112.75524326253682</v>
      </c>
      <c r="JC13" s="182">
        <v>118.21214179541639</v>
      </c>
      <c r="JD13" s="182">
        <v>114.69379387154206</v>
      </c>
      <c r="JE13" s="182">
        <v>114.4467932534579</v>
      </c>
      <c r="JF13" s="182">
        <v>115.18499773178377</v>
      </c>
      <c r="JG13" s="182">
        <v>111.23537074916919</v>
      </c>
      <c r="JH13" s="182">
        <v>110.83626348217423</v>
      </c>
      <c r="JI13" s="182">
        <v>110.25569646610289</v>
      </c>
      <c r="JJ13" s="182">
        <v>106.35875037363728</v>
      </c>
      <c r="JK13" s="182">
        <v>106.52431967498578</v>
      </c>
      <c r="JL13" s="182">
        <v>101.43946495584696</v>
      </c>
      <c r="JM13" s="182">
        <v>109.81115437498693</v>
      </c>
      <c r="JN13" s="182">
        <v>109.33656234984481</v>
      </c>
      <c r="JO13" s="182">
        <v>101.48407375435433</v>
      </c>
      <c r="JP13" s="182">
        <v>102.62869532271623</v>
      </c>
      <c r="JQ13" s="182">
        <v>107.79769203119474</v>
      </c>
      <c r="JR13" s="182">
        <v>104.24311796810709</v>
      </c>
      <c r="JS13" s="182">
        <v>108.3086344394097</v>
      </c>
      <c r="JT13" s="182">
        <v>107.60038321348809</v>
      </c>
      <c r="JU13" s="182">
        <v>108.82310068903668</v>
      </c>
      <c r="JV13" s="182">
        <v>108.3522751348186</v>
      </c>
      <c r="JW13" s="182">
        <v>113.21206579668142</v>
      </c>
      <c r="JX13" s="182">
        <v>114.43429278963727</v>
      </c>
    </row>
    <row r="14" spans="1:284" s="180" customFormat="1" ht="15" customHeight="1" x14ac:dyDescent="0.25">
      <c r="A14" s="181" t="s">
        <v>52</v>
      </c>
      <c r="B14" s="182">
        <v>100</v>
      </c>
      <c r="C14" s="182">
        <v>100</v>
      </c>
      <c r="D14" s="182">
        <v>100</v>
      </c>
      <c r="E14" s="182">
        <v>100</v>
      </c>
      <c r="F14" s="182">
        <v>100</v>
      </c>
      <c r="G14" s="182">
        <v>100</v>
      </c>
      <c r="H14" s="182">
        <v>100</v>
      </c>
      <c r="I14" s="182">
        <v>100</v>
      </c>
      <c r="J14" s="182">
        <v>100</v>
      </c>
      <c r="K14" s="182">
        <v>100</v>
      </c>
      <c r="L14" s="182">
        <v>100</v>
      </c>
      <c r="M14" s="182">
        <v>100</v>
      </c>
      <c r="N14" s="182">
        <v>100</v>
      </c>
      <c r="O14" s="182">
        <v>100</v>
      </c>
      <c r="P14" s="182">
        <v>100</v>
      </c>
      <c r="Q14" s="182">
        <v>100</v>
      </c>
      <c r="R14" s="182">
        <v>100</v>
      </c>
      <c r="S14" s="182">
        <v>100</v>
      </c>
      <c r="T14" s="182">
        <v>100</v>
      </c>
      <c r="U14" s="182">
        <v>100</v>
      </c>
      <c r="V14" s="182">
        <v>100</v>
      </c>
      <c r="W14" s="182">
        <v>100</v>
      </c>
      <c r="X14" s="182">
        <v>100</v>
      </c>
      <c r="Y14" s="182">
        <v>100</v>
      </c>
      <c r="Z14" s="182">
        <v>100</v>
      </c>
      <c r="AA14" s="182">
        <v>100</v>
      </c>
      <c r="AB14" s="182">
        <v>100</v>
      </c>
      <c r="AC14" s="182">
        <v>100</v>
      </c>
      <c r="AD14" s="182">
        <v>100</v>
      </c>
      <c r="AE14" s="182">
        <v>100</v>
      </c>
      <c r="AF14" s="182">
        <v>100</v>
      </c>
      <c r="AG14" s="182">
        <v>100</v>
      </c>
      <c r="AH14" s="182">
        <v>100</v>
      </c>
      <c r="AI14" s="182">
        <v>100</v>
      </c>
      <c r="AJ14" s="182">
        <v>100</v>
      </c>
      <c r="AK14" s="182">
        <v>100</v>
      </c>
      <c r="AL14" s="182">
        <v>100</v>
      </c>
      <c r="AM14" s="182">
        <v>100</v>
      </c>
      <c r="AN14" s="182">
        <v>103.98183543443007</v>
      </c>
      <c r="AO14" s="182">
        <v>105.77239974817621</v>
      </c>
      <c r="AP14" s="182">
        <v>102.36652799885418</v>
      </c>
      <c r="AQ14" s="182">
        <v>96.990657538385818</v>
      </c>
      <c r="AR14" s="182">
        <v>102.32833366990764</v>
      </c>
      <c r="AS14" s="182">
        <v>112.32012413183061</v>
      </c>
      <c r="AT14" s="182">
        <v>125.15838458152817</v>
      </c>
      <c r="AU14" s="182">
        <v>142.66453434501071</v>
      </c>
      <c r="AV14" s="182">
        <v>136.45415686565619</v>
      </c>
      <c r="AW14" s="182">
        <v>153.98572140306396</v>
      </c>
      <c r="AX14" s="182">
        <v>150.41123129614067</v>
      </c>
      <c r="AY14" s="182">
        <v>158.3378107197085</v>
      </c>
      <c r="AZ14" s="182">
        <v>166.14883298379303</v>
      </c>
      <c r="BA14" s="182">
        <v>179.85503370965648</v>
      </c>
      <c r="BB14" s="182">
        <v>170.26666082387237</v>
      </c>
      <c r="BC14" s="182">
        <v>154.15092431113519</v>
      </c>
      <c r="BD14" s="182">
        <v>152.61131581570882</v>
      </c>
      <c r="BE14" s="182">
        <v>149.58150359917323</v>
      </c>
      <c r="BF14" s="182">
        <v>152.08067740129633</v>
      </c>
      <c r="BG14" s="182">
        <v>152.06647524486806</v>
      </c>
      <c r="BH14" s="182">
        <v>157.22396212030435</v>
      </c>
      <c r="BI14" s="182">
        <v>153.51227852155515</v>
      </c>
      <c r="BJ14" s="182">
        <v>159.53218603636859</v>
      </c>
      <c r="BK14" s="182">
        <v>159.47511461975378</v>
      </c>
      <c r="BL14" s="182">
        <v>163.16491793815734</v>
      </c>
      <c r="BM14" s="182">
        <v>169.54005928640223</v>
      </c>
      <c r="BN14" s="182">
        <v>163.77883621463781</v>
      </c>
      <c r="BO14" s="182">
        <v>162.42963692193698</v>
      </c>
      <c r="BP14" s="182">
        <v>172.23861692684289</v>
      </c>
      <c r="BQ14" s="182">
        <v>182.0941040021018</v>
      </c>
      <c r="BR14" s="182">
        <v>190.74678230441415</v>
      </c>
      <c r="BS14" s="182">
        <v>186.04896344732987</v>
      </c>
      <c r="BT14" s="182">
        <v>201.828241604288</v>
      </c>
      <c r="BU14" s="182">
        <v>183.61002675187387</v>
      </c>
      <c r="BV14" s="182">
        <v>199.19505463125532</v>
      </c>
      <c r="BW14" s="182">
        <v>208.62065766789931</v>
      </c>
      <c r="BX14" s="182">
        <v>226.21772720320843</v>
      </c>
      <c r="BY14" s="182">
        <v>237.58786024770592</v>
      </c>
      <c r="BZ14" s="182">
        <v>245.06823186631786</v>
      </c>
      <c r="CA14" s="182">
        <v>246.83303484567935</v>
      </c>
      <c r="CB14" s="182">
        <v>226.69240190889161</v>
      </c>
      <c r="CC14" s="182">
        <v>231.26765635921907</v>
      </c>
      <c r="CD14" s="182">
        <v>235.67754867987341</v>
      </c>
      <c r="CE14" s="182">
        <v>242.85414800347249</v>
      </c>
      <c r="CF14" s="182">
        <v>254.16284643813233</v>
      </c>
      <c r="CG14" s="182">
        <v>267.6721202177028</v>
      </c>
      <c r="CH14" s="182">
        <v>282.46480300297696</v>
      </c>
      <c r="CI14" s="182">
        <v>317.07400580293165</v>
      </c>
      <c r="CJ14" s="182">
        <v>318.44125742688993</v>
      </c>
      <c r="CK14" s="182">
        <v>307.37053185195424</v>
      </c>
      <c r="CL14" s="182">
        <v>314.20278396243668</v>
      </c>
      <c r="CM14" s="182">
        <v>320.52403348483352</v>
      </c>
      <c r="CN14" s="182">
        <v>349.58399692130865</v>
      </c>
      <c r="CO14" s="182">
        <v>377.58798773985916</v>
      </c>
      <c r="CP14" s="182">
        <v>403.44740474694959</v>
      </c>
      <c r="CQ14" s="182">
        <v>419.041083996861</v>
      </c>
      <c r="CR14" s="182">
        <v>473.5699413551298</v>
      </c>
      <c r="CS14" s="182">
        <v>532.079512689892</v>
      </c>
      <c r="CT14" s="182">
        <v>466.47886603071072</v>
      </c>
      <c r="CU14" s="182">
        <v>456.36707167317002</v>
      </c>
      <c r="CV14" s="182">
        <v>362.86877226365641</v>
      </c>
      <c r="CW14" s="182">
        <v>380.85148316561083</v>
      </c>
      <c r="CX14" s="182">
        <v>322.29225267373425</v>
      </c>
      <c r="CY14" s="182">
        <v>366.66734934445049</v>
      </c>
      <c r="CZ14" s="182">
        <v>352.50055869301775</v>
      </c>
      <c r="DA14" s="182">
        <v>304.05956545600077</v>
      </c>
      <c r="DB14" s="182">
        <v>309.6910256797928</v>
      </c>
      <c r="DC14" s="182">
        <v>309.58451224601026</v>
      </c>
      <c r="DD14" s="182">
        <v>259.73937638883365</v>
      </c>
      <c r="DE14" s="182">
        <v>221.54279943132366</v>
      </c>
      <c r="DF14" s="182">
        <v>223.41242636889947</v>
      </c>
      <c r="DG14" s="182">
        <v>226.06673871157011</v>
      </c>
      <c r="DH14" s="182">
        <v>227.32986998438074</v>
      </c>
      <c r="DI14" s="182">
        <v>220.83849799880076</v>
      </c>
      <c r="DJ14" s="182">
        <v>238.36659591411836</v>
      </c>
      <c r="DK14" s="182">
        <v>271.49084291245271</v>
      </c>
      <c r="DL14" s="182">
        <v>303.50519988198153</v>
      </c>
      <c r="DM14" s="182">
        <v>309.18417724658525</v>
      </c>
      <c r="DN14" s="182">
        <v>337.96760034200565</v>
      </c>
      <c r="DO14" s="182">
        <v>313.03025595057574</v>
      </c>
      <c r="DP14" s="182">
        <v>326.46675158703209</v>
      </c>
      <c r="DQ14" s="182">
        <v>337.83295998592939</v>
      </c>
      <c r="DR14" s="182">
        <v>342.51524729445578</v>
      </c>
      <c r="DS14" s="182">
        <v>367.14087444997142</v>
      </c>
      <c r="DT14" s="182">
        <v>347.20179924817728</v>
      </c>
      <c r="DU14" s="182">
        <v>356.39893300116302</v>
      </c>
      <c r="DV14" s="182">
        <v>380.54525844115892</v>
      </c>
      <c r="DW14" s="182">
        <v>385.6509595822676</v>
      </c>
      <c r="DX14" s="182">
        <v>391.53664723077515</v>
      </c>
      <c r="DY14" s="182">
        <v>394.39506943255748</v>
      </c>
      <c r="DZ14" s="182">
        <v>392.51082591734979</v>
      </c>
      <c r="EA14" s="182">
        <v>393.54977740565062</v>
      </c>
      <c r="EB14" s="182">
        <v>406.2265828733785</v>
      </c>
      <c r="EC14" s="182">
        <v>415.87820635257049</v>
      </c>
      <c r="ED14" s="182">
        <v>440.05656629256612</v>
      </c>
      <c r="EE14" s="182">
        <v>432.84755337987531</v>
      </c>
      <c r="EF14" s="182">
        <v>423.37003286971293</v>
      </c>
      <c r="EG14" s="182">
        <v>404.61067615983819</v>
      </c>
      <c r="EH14" s="182">
        <v>409.20715035712311</v>
      </c>
      <c r="EI14" s="182">
        <v>404.18159272938294</v>
      </c>
      <c r="EJ14" s="182">
        <v>416.3951532656144</v>
      </c>
      <c r="EK14" s="182">
        <v>398.99905355410812</v>
      </c>
      <c r="EL14" s="182">
        <v>399.63327754351076</v>
      </c>
      <c r="EM14" s="182">
        <v>362.89466786273874</v>
      </c>
      <c r="EN14" s="182">
        <v>326.77066903461167</v>
      </c>
      <c r="EO14" s="182">
        <v>359.08746007262425</v>
      </c>
      <c r="EP14" s="182">
        <v>341.10297521615041</v>
      </c>
      <c r="EQ14" s="182">
        <v>357.24941663934129</v>
      </c>
      <c r="ER14" s="182">
        <v>391.31918605514051</v>
      </c>
      <c r="ES14" s="182">
        <v>409.7091018003847</v>
      </c>
      <c r="ET14" s="182">
        <v>388.3745102412534</v>
      </c>
      <c r="EU14" s="182">
        <v>394.07035869115094</v>
      </c>
      <c r="EV14" s="182">
        <v>383.54260963492897</v>
      </c>
      <c r="EW14" s="182">
        <v>377.17755974130682</v>
      </c>
      <c r="EX14" s="182">
        <v>390.28399800089835</v>
      </c>
      <c r="EY14" s="182">
        <v>374.72608319424609</v>
      </c>
      <c r="EZ14" s="182">
        <v>391.30982389433365</v>
      </c>
      <c r="FA14" s="182">
        <v>405.4624336938067</v>
      </c>
      <c r="FB14" s="182">
        <v>412.54169068036146</v>
      </c>
      <c r="FC14" s="182">
        <v>423.03755553095874</v>
      </c>
      <c r="FD14" s="182">
        <v>427.1888989712769</v>
      </c>
      <c r="FE14" s="182">
        <v>428.88405953171804</v>
      </c>
      <c r="FF14" s="182">
        <v>418.73730841265655</v>
      </c>
      <c r="FG14" s="182">
        <v>413.95247079700675</v>
      </c>
      <c r="FH14" s="182">
        <v>418.82295147536257</v>
      </c>
      <c r="FI14" s="182">
        <v>388.26008532945542</v>
      </c>
      <c r="FJ14" s="182">
        <v>394.22989835021662</v>
      </c>
      <c r="FK14" s="182">
        <v>402.72188599873084</v>
      </c>
      <c r="FL14" s="182">
        <v>410.46814475076957</v>
      </c>
      <c r="FM14" s="182">
        <v>419.74140074311214</v>
      </c>
      <c r="FN14" s="182">
        <v>434.93204129809556</v>
      </c>
      <c r="FO14" s="182">
        <v>423.91675319351924</v>
      </c>
      <c r="FP14" s="182">
        <v>411.88459022664654</v>
      </c>
      <c r="FQ14" s="182">
        <v>415.32208086751228</v>
      </c>
      <c r="FR14" s="182">
        <v>405.41719826669578</v>
      </c>
      <c r="FS14" s="182">
        <v>391.47355149215667</v>
      </c>
      <c r="FT14" s="182">
        <v>416.08394176850919</v>
      </c>
      <c r="FU14" s="182">
        <v>426.15227624922892</v>
      </c>
      <c r="FV14" s="182">
        <v>459.94401687374631</v>
      </c>
      <c r="FW14" s="182">
        <v>472.27390658521983</v>
      </c>
      <c r="FX14" s="182">
        <v>464.82346438238972</v>
      </c>
      <c r="FY14" s="182">
        <v>490.1173948947237</v>
      </c>
      <c r="FZ14" s="182">
        <v>494.46799673323176</v>
      </c>
      <c r="GA14" s="182">
        <v>505.31213906906504</v>
      </c>
      <c r="GB14" s="182">
        <v>552.47968680179815</v>
      </c>
      <c r="GC14" s="182">
        <v>569.10345189499105</v>
      </c>
      <c r="GD14" s="182">
        <v>604.43674001808574</v>
      </c>
      <c r="GE14" s="182">
        <v>662.817990713482</v>
      </c>
      <c r="GF14" s="182">
        <v>666.79947088828192</v>
      </c>
      <c r="GG14" s="182">
        <v>623.51146620749716</v>
      </c>
      <c r="GH14" s="182">
        <v>573.84944150904767</v>
      </c>
      <c r="GI14" s="182">
        <v>497.90904925013882</v>
      </c>
      <c r="GJ14" s="182">
        <v>489.1694565583436</v>
      </c>
      <c r="GK14" s="182">
        <v>540.69939057221222</v>
      </c>
      <c r="GL14" s="182">
        <v>554.81442787917388</v>
      </c>
      <c r="GM14" s="182">
        <v>533.47937443086812</v>
      </c>
      <c r="GN14" s="182">
        <v>473.87692743805525</v>
      </c>
      <c r="GO14" s="182">
        <v>464.97325496888391</v>
      </c>
      <c r="GP14" s="182">
        <v>485.06669823879344</v>
      </c>
      <c r="GQ14" s="182">
        <v>479.8874873710958</v>
      </c>
      <c r="GR14" s="182">
        <v>490.75064345447947</v>
      </c>
      <c r="GS14" s="182">
        <v>497.04684561566</v>
      </c>
      <c r="GT14" s="182">
        <v>513.90067241218094</v>
      </c>
      <c r="GU14" s="182">
        <v>554.01010518517273</v>
      </c>
      <c r="GV14" s="182">
        <v>563.56385216310196</v>
      </c>
      <c r="GW14" s="182">
        <v>565.26118317582711</v>
      </c>
      <c r="GX14" s="182">
        <v>574.15131724395235</v>
      </c>
      <c r="GY14" s="182">
        <v>552.17243364091792</v>
      </c>
      <c r="GZ14" s="182">
        <v>572.3812375127751</v>
      </c>
      <c r="HA14" s="182">
        <v>600.44999813202844</v>
      </c>
      <c r="HB14" s="182">
        <v>612.09273742912524</v>
      </c>
      <c r="HC14" s="182">
        <v>613.43941665087061</v>
      </c>
      <c r="HD14" s="182">
        <v>621.24057665881571</v>
      </c>
      <c r="HE14" s="182">
        <v>625.28432630817383</v>
      </c>
      <c r="HF14" s="182">
        <v>645.19794127042064</v>
      </c>
      <c r="HG14" s="182">
        <v>660.61303954465029</v>
      </c>
      <c r="HH14" s="182">
        <v>664.09266275644416</v>
      </c>
      <c r="HI14" s="182">
        <v>702.47100479434255</v>
      </c>
      <c r="HJ14" s="182">
        <v>693.11773614822721</v>
      </c>
      <c r="HK14" s="182">
        <v>709.44010406917278</v>
      </c>
      <c r="HL14" s="182">
        <v>760.84393567805876</v>
      </c>
      <c r="HM14" s="182">
        <v>736.08402503472223</v>
      </c>
      <c r="HN14" s="182">
        <v>713.89821565130262</v>
      </c>
      <c r="HO14" s="182">
        <v>726.00873989158231</v>
      </c>
      <c r="HP14" s="182">
        <v>768.20147159837893</v>
      </c>
      <c r="HQ14" s="182">
        <v>730.69508969713365</v>
      </c>
      <c r="HR14" s="182">
        <v>710.64648356942121</v>
      </c>
      <c r="HS14" s="182">
        <v>689.23702754316503</v>
      </c>
      <c r="HT14" s="182">
        <v>642.51611890885749</v>
      </c>
      <c r="HU14" s="182">
        <v>668.78801378488561</v>
      </c>
      <c r="HV14" s="182">
        <v>636.89484420065082</v>
      </c>
      <c r="HW14" s="182">
        <v>672.58471505029365</v>
      </c>
      <c r="HX14" s="182">
        <v>697.08849275305715</v>
      </c>
      <c r="HY14" s="182">
        <v>715.33226099389242</v>
      </c>
      <c r="HZ14" s="182">
        <v>723.0658471758029</v>
      </c>
      <c r="IA14" s="182">
        <v>673.6800834493929</v>
      </c>
      <c r="IB14" s="182">
        <v>696.71518295836586</v>
      </c>
      <c r="IC14" s="182">
        <v>707.31680345298901</v>
      </c>
      <c r="ID14" s="182">
        <v>692.27868794702022</v>
      </c>
      <c r="IE14" s="182">
        <v>700.64307246591886</v>
      </c>
      <c r="IF14" s="182">
        <v>709.5570344267901</v>
      </c>
      <c r="IG14" s="182">
        <v>717.7774853100974</v>
      </c>
      <c r="IH14" s="182">
        <v>747.10784577018512</v>
      </c>
      <c r="II14" s="182">
        <v>728.13018905537501</v>
      </c>
      <c r="IJ14" s="182">
        <v>738.77493607813767</v>
      </c>
      <c r="IK14" s="182">
        <v>703.77569247071688</v>
      </c>
      <c r="IL14" s="182">
        <v>739.47913012172955</v>
      </c>
      <c r="IM14" s="182">
        <v>737.1607528785438</v>
      </c>
      <c r="IN14" s="182">
        <v>786.72165251816273</v>
      </c>
      <c r="IO14" s="182">
        <v>814.96308392193828</v>
      </c>
      <c r="IP14" s="182">
        <v>835.03128510654699</v>
      </c>
      <c r="IQ14" s="182">
        <v>829.37048821088729</v>
      </c>
      <c r="IR14" s="182">
        <v>852.52681186367397</v>
      </c>
      <c r="IS14" s="182">
        <v>860.27141766982936</v>
      </c>
      <c r="IT14" s="182">
        <v>874.23089782864417</v>
      </c>
      <c r="IU14" s="182">
        <v>913.05414328630309</v>
      </c>
      <c r="IV14" s="182">
        <v>908.96446606869154</v>
      </c>
      <c r="IW14" s="182">
        <v>895.03925256441767</v>
      </c>
      <c r="IX14" s="182">
        <v>899.99394834623058</v>
      </c>
      <c r="IY14" s="182">
        <v>898.53827842540909</v>
      </c>
      <c r="IZ14" s="182">
        <v>916.52091831588837</v>
      </c>
      <c r="JA14" s="182">
        <v>851.36705318126508</v>
      </c>
      <c r="JB14" s="182">
        <v>855.98394736552746</v>
      </c>
      <c r="JC14" s="182">
        <v>845.39069715169251</v>
      </c>
      <c r="JD14" s="182">
        <v>863.66338089190697</v>
      </c>
      <c r="JE14" s="182">
        <v>842.6350329493215</v>
      </c>
      <c r="JF14" s="182">
        <v>823.73683869956892</v>
      </c>
      <c r="JG14" s="182">
        <v>812.42693461836245</v>
      </c>
      <c r="JH14" s="182">
        <v>798.15310411381495</v>
      </c>
      <c r="JI14" s="182">
        <v>755.54148481157245</v>
      </c>
      <c r="JJ14" s="182">
        <v>759.46006225358951</v>
      </c>
      <c r="JK14" s="182">
        <v>755.97675263373696</v>
      </c>
      <c r="JL14" s="182">
        <v>793.26391289757998</v>
      </c>
      <c r="JM14" s="182">
        <v>758.70886026763958</v>
      </c>
      <c r="JN14" s="182">
        <v>760.64855275663979</v>
      </c>
      <c r="JO14" s="182">
        <v>710.94887331995631</v>
      </c>
      <c r="JP14" s="182">
        <v>641.54476113353098</v>
      </c>
      <c r="JQ14" s="182">
        <v>723.60783667830435</v>
      </c>
      <c r="JR14" s="182">
        <v>732.65744466241449</v>
      </c>
      <c r="JS14" s="182">
        <v>764.86580972898355</v>
      </c>
      <c r="JT14" s="182">
        <v>725.93689836279157</v>
      </c>
      <c r="JU14" s="182">
        <v>727.6079388582092</v>
      </c>
      <c r="JV14" s="182">
        <v>699.27238933726221</v>
      </c>
      <c r="JW14" s="182">
        <v>679.54659162489577</v>
      </c>
      <c r="JX14" s="182">
        <v>683.31199495766555</v>
      </c>
    </row>
    <row r="15" spans="1:284" s="180" customFormat="1" ht="15" customHeight="1" x14ac:dyDescent="0.25">
      <c r="A15" s="181" t="s">
        <v>53</v>
      </c>
      <c r="B15" s="182">
        <v>100</v>
      </c>
      <c r="C15" s="182">
        <v>121.40333623339933</v>
      </c>
      <c r="D15" s="182">
        <v>112.28562204311851</v>
      </c>
      <c r="E15" s="182">
        <v>131.79301820610814</v>
      </c>
      <c r="F15" s="182">
        <v>137.91735237581355</v>
      </c>
      <c r="G15" s="182">
        <v>124.56418625208988</v>
      </c>
      <c r="H15" s="182">
        <v>112.53806867431621</v>
      </c>
      <c r="I15" s="182">
        <v>122.97337175015956</v>
      </c>
      <c r="J15" s="182">
        <v>126.26074716975775</v>
      </c>
      <c r="K15" s="182">
        <v>136.76783251933762</v>
      </c>
      <c r="L15" s="182">
        <v>126.76558070394896</v>
      </c>
      <c r="M15" s="182">
        <v>123.3750170674563</v>
      </c>
      <c r="N15" s="182">
        <v>105.94389033598219</v>
      </c>
      <c r="O15" s="182">
        <v>104.38668528119692</v>
      </c>
      <c r="P15" s="182">
        <v>120.14881889169574</v>
      </c>
      <c r="Q15" s="182">
        <v>109.42350860888155</v>
      </c>
      <c r="R15" s="182">
        <v>103.84284099219985</v>
      </c>
      <c r="S15" s="182">
        <v>109.85416602111034</v>
      </c>
      <c r="T15" s="182">
        <v>119.40036234460879</v>
      </c>
      <c r="U15" s="182">
        <v>119.73462569672225</v>
      </c>
      <c r="V15" s="182">
        <v>109.72988839163565</v>
      </c>
      <c r="W15" s="182">
        <v>99.243326103595876</v>
      </c>
      <c r="X15" s="182">
        <v>80.849424342660541</v>
      </c>
      <c r="Y15" s="182">
        <v>85.679055567666978</v>
      </c>
      <c r="Z15" s="182">
        <v>95.343916148912641</v>
      </c>
      <c r="AA15" s="182">
        <v>107.47610362558967</v>
      </c>
      <c r="AB15" s="182">
        <v>111.05517269440092</v>
      </c>
      <c r="AC15" s="182">
        <v>114.49515525697787</v>
      </c>
      <c r="AD15" s="182">
        <v>120.53912417443847</v>
      </c>
      <c r="AE15" s="182">
        <v>115.74635070418766</v>
      </c>
      <c r="AF15" s="182">
        <v>105.22228320472752</v>
      </c>
      <c r="AG15" s="182">
        <v>86.931666631415197</v>
      </c>
      <c r="AH15" s="182">
        <v>76.894366648448212</v>
      </c>
      <c r="AI15" s="182">
        <v>81.192478425456869</v>
      </c>
      <c r="AJ15" s="182">
        <v>67.858173766074444</v>
      </c>
      <c r="AK15" s="182">
        <v>74.890824580544361</v>
      </c>
      <c r="AL15" s="182">
        <v>76.283417560111033</v>
      </c>
      <c r="AM15" s="182">
        <v>74.406417416517812</v>
      </c>
      <c r="AN15" s="182">
        <v>69.986923327617959</v>
      </c>
      <c r="AO15" s="182">
        <v>67.844019440677528</v>
      </c>
      <c r="AP15" s="182">
        <v>70.61436615051349</v>
      </c>
      <c r="AQ15" s="182">
        <v>81.124111570324516</v>
      </c>
      <c r="AR15" s="182">
        <v>79.333053758907198</v>
      </c>
      <c r="AS15" s="182">
        <v>84.584131131527414</v>
      </c>
      <c r="AT15" s="182">
        <v>88.552537125140347</v>
      </c>
      <c r="AU15" s="182">
        <v>96.771707533357116</v>
      </c>
      <c r="AV15" s="182">
        <v>95.318739038573</v>
      </c>
      <c r="AW15" s="182">
        <v>102.62117068707448</v>
      </c>
      <c r="AX15" s="182">
        <v>103.9957298912767</v>
      </c>
      <c r="AY15" s="182">
        <v>108.75503192255417</v>
      </c>
      <c r="AZ15" s="182">
        <v>112.98079301735395</v>
      </c>
      <c r="BA15" s="182">
        <v>117.83422648302574</v>
      </c>
      <c r="BB15" s="182">
        <v>120.40258346461435</v>
      </c>
      <c r="BC15" s="182">
        <v>110.0098264925826</v>
      </c>
      <c r="BD15" s="182">
        <v>107.51503287670333</v>
      </c>
      <c r="BE15" s="182">
        <v>111.74549136480073</v>
      </c>
      <c r="BF15" s="182">
        <v>116.44605191810066</v>
      </c>
      <c r="BG15" s="182">
        <v>120.89366003294711</v>
      </c>
      <c r="BH15" s="182">
        <v>128.23376386057183</v>
      </c>
      <c r="BI15" s="182">
        <v>128.09832120041233</v>
      </c>
      <c r="BJ15" s="182">
        <v>134.55315193498774</v>
      </c>
      <c r="BK15" s="182">
        <v>142.941161574777</v>
      </c>
      <c r="BL15" s="182">
        <v>145.90710129186363</v>
      </c>
      <c r="BM15" s="182">
        <v>159.16150918749651</v>
      </c>
      <c r="BN15" s="182">
        <v>149.81036138867719</v>
      </c>
      <c r="BO15" s="182">
        <v>147.39390334008547</v>
      </c>
      <c r="BP15" s="182">
        <v>165.70541574874738</v>
      </c>
      <c r="BQ15" s="182">
        <v>176.36142748257436</v>
      </c>
      <c r="BR15" s="182">
        <v>183.8207524244572</v>
      </c>
      <c r="BS15" s="182">
        <v>192.74336778411137</v>
      </c>
      <c r="BT15" s="182">
        <v>226.14375587815942</v>
      </c>
      <c r="BU15" s="182">
        <v>217.61615280349054</v>
      </c>
      <c r="BV15" s="182">
        <v>237.76085353499556</v>
      </c>
      <c r="BW15" s="182">
        <v>241.06321361128707</v>
      </c>
      <c r="BX15" s="182">
        <v>278.01636301290608</v>
      </c>
      <c r="BY15" s="182">
        <v>287.18296163578464</v>
      </c>
      <c r="BZ15" s="182">
        <v>281.19038524572301</v>
      </c>
      <c r="CA15" s="182">
        <v>289.56404052948409</v>
      </c>
      <c r="CB15" s="182">
        <v>244.16864287548083</v>
      </c>
      <c r="CC15" s="182">
        <v>251.91286053471009</v>
      </c>
      <c r="CD15" s="182">
        <v>260.52608443627219</v>
      </c>
      <c r="CE15" s="182">
        <v>266.49407120421643</v>
      </c>
      <c r="CF15" s="182">
        <v>271.34416357134393</v>
      </c>
      <c r="CG15" s="182">
        <v>292.11286133329315</v>
      </c>
      <c r="CH15" s="182">
        <v>298.11507286052102</v>
      </c>
      <c r="CI15" s="182">
        <v>323.01151716657023</v>
      </c>
      <c r="CJ15" s="182">
        <v>337.04369169767637</v>
      </c>
      <c r="CK15" s="182">
        <v>324.44086906171742</v>
      </c>
      <c r="CL15" s="182">
        <v>344.34043908131542</v>
      </c>
      <c r="CM15" s="182">
        <v>352.553023181024</v>
      </c>
      <c r="CN15" s="182">
        <v>399.74370311880642</v>
      </c>
      <c r="CO15" s="182">
        <v>406.29655597193118</v>
      </c>
      <c r="CP15" s="182">
        <v>408.21716886348753</v>
      </c>
      <c r="CQ15" s="182">
        <v>394.6086635311965</v>
      </c>
      <c r="CR15" s="182">
        <v>418.30177783307357</v>
      </c>
      <c r="CS15" s="182">
        <v>453.88164905552628</v>
      </c>
      <c r="CT15" s="182">
        <v>417.48071381136327</v>
      </c>
      <c r="CU15" s="182">
        <v>416.20348343446273</v>
      </c>
      <c r="CV15" s="182">
        <v>387.29200128528527</v>
      </c>
      <c r="CW15" s="182">
        <v>405.83803684491909</v>
      </c>
      <c r="CX15" s="182">
        <v>373.1417181914432</v>
      </c>
      <c r="CY15" s="182">
        <v>416.04697407888483</v>
      </c>
      <c r="CZ15" s="182">
        <v>451.50527189966164</v>
      </c>
      <c r="DA15" s="182">
        <v>414.92187334041193</v>
      </c>
      <c r="DB15" s="182">
        <v>391.83808103800152</v>
      </c>
      <c r="DC15" s="182">
        <v>377.58953391275026</v>
      </c>
      <c r="DD15" s="182">
        <v>311.40839904584516</v>
      </c>
      <c r="DE15" s="182">
        <v>241.83781904423472</v>
      </c>
      <c r="DF15" s="182">
        <v>230.5220200533758</v>
      </c>
      <c r="DG15" s="182">
        <v>214.75788818207383</v>
      </c>
      <c r="DH15" s="182">
        <v>228.79004105722876</v>
      </c>
      <c r="DI15" s="182">
        <v>220.78845209054271</v>
      </c>
      <c r="DJ15" s="182">
        <v>229.67149650172735</v>
      </c>
      <c r="DK15" s="182">
        <v>271.94156321798442</v>
      </c>
      <c r="DL15" s="182">
        <v>306.47971838862946</v>
      </c>
      <c r="DM15" s="182">
        <v>306.01765431112329</v>
      </c>
      <c r="DN15" s="182">
        <v>335.3764953811729</v>
      </c>
      <c r="DO15" s="182">
        <v>340.4725346239947</v>
      </c>
      <c r="DP15" s="182">
        <v>375.36368132729496</v>
      </c>
      <c r="DQ15" s="182">
        <v>380.51723052993361</v>
      </c>
      <c r="DR15" s="182">
        <v>408.26365579586354</v>
      </c>
      <c r="DS15" s="182">
        <v>436.82610999431012</v>
      </c>
      <c r="DT15" s="182">
        <v>412.28118839083476</v>
      </c>
      <c r="DU15" s="182">
        <v>436.03154883450554</v>
      </c>
      <c r="DV15" s="182">
        <v>469.84401529118924</v>
      </c>
      <c r="DW15" s="182">
        <v>479.52739129264143</v>
      </c>
      <c r="DX15" s="182">
        <v>468.49957983156264</v>
      </c>
      <c r="DY15" s="182">
        <v>463.43042544113467</v>
      </c>
      <c r="DZ15" s="182">
        <v>484.32404047894727</v>
      </c>
      <c r="EA15" s="182">
        <v>484.9674236558721</v>
      </c>
      <c r="EB15" s="182">
        <v>499.84094363046728</v>
      </c>
      <c r="EC15" s="182">
        <v>517.18290085179297</v>
      </c>
      <c r="ED15" s="182">
        <v>541.31823173227474</v>
      </c>
      <c r="EE15" s="182">
        <v>557.58322766539914</v>
      </c>
      <c r="EF15" s="182">
        <v>518.94206923928505</v>
      </c>
      <c r="EG15" s="182">
        <v>521.6715971614268</v>
      </c>
      <c r="EH15" s="182">
        <v>528.03954725939377</v>
      </c>
      <c r="EI15" s="182">
        <v>510.66294405703144</v>
      </c>
      <c r="EJ15" s="182">
        <v>515.68052700713474</v>
      </c>
      <c r="EK15" s="182">
        <v>508.93654018339078</v>
      </c>
      <c r="EL15" s="182">
        <v>497.66697297638274</v>
      </c>
      <c r="EM15" s="182">
        <v>473.2281618028436</v>
      </c>
      <c r="EN15" s="182">
        <v>420.04508284444302</v>
      </c>
      <c r="EO15" s="182">
        <v>465.67480601813725</v>
      </c>
      <c r="EP15" s="182">
        <v>458.61518445790762</v>
      </c>
      <c r="EQ15" s="182">
        <v>466.69238029379562</v>
      </c>
      <c r="ER15" s="182">
        <v>516.25465349125807</v>
      </c>
      <c r="ES15" s="182">
        <v>533.30472385609755</v>
      </c>
      <c r="ET15" s="182">
        <v>523.00914925565598</v>
      </c>
      <c r="EU15" s="182">
        <v>509.05664912946793</v>
      </c>
      <c r="EV15" s="182">
        <v>481.6921095602558</v>
      </c>
      <c r="EW15" s="182">
        <v>491.44277045929107</v>
      </c>
      <c r="EX15" s="182">
        <v>510.69779946323831</v>
      </c>
      <c r="EY15" s="182">
        <v>500.07099990262139</v>
      </c>
      <c r="EZ15" s="182">
        <v>508.25806237139977</v>
      </c>
      <c r="FA15" s="182">
        <v>503.02539149906488</v>
      </c>
      <c r="FB15" s="182">
        <v>497.54069774916371</v>
      </c>
      <c r="FC15" s="182">
        <v>525.89643204109677</v>
      </c>
      <c r="FD15" s="182">
        <v>530.60462367448679</v>
      </c>
      <c r="FE15" s="182">
        <v>539.19389835977779</v>
      </c>
      <c r="FF15" s="182">
        <v>550.21192960160386</v>
      </c>
      <c r="FG15" s="182">
        <v>537.93616900146424</v>
      </c>
      <c r="FH15" s="182">
        <v>508.2214397473719</v>
      </c>
      <c r="FI15" s="182">
        <v>460.68948504188666</v>
      </c>
      <c r="FJ15" s="182">
        <v>449.44990769636922</v>
      </c>
      <c r="FK15" s="182">
        <v>435.89428642657134</v>
      </c>
      <c r="FL15" s="182">
        <v>461.2809358018452</v>
      </c>
      <c r="FM15" s="182">
        <v>478.41201457808734</v>
      </c>
      <c r="FN15" s="182">
        <v>458.51592811477497</v>
      </c>
      <c r="FO15" s="182">
        <v>442.14006554446098</v>
      </c>
      <c r="FP15" s="182">
        <v>409.10626008591947</v>
      </c>
      <c r="FQ15" s="182">
        <v>404.92690772661933</v>
      </c>
      <c r="FR15" s="182">
        <v>439.66591355561656</v>
      </c>
      <c r="FS15" s="182">
        <v>446.69338075750068</v>
      </c>
      <c r="FT15" s="182">
        <v>461.87121579148362</v>
      </c>
      <c r="FU15" s="182">
        <v>475.02180148819525</v>
      </c>
      <c r="FV15" s="182">
        <v>486.437401436811</v>
      </c>
      <c r="FW15" s="182">
        <v>530.70896788273592</v>
      </c>
      <c r="FX15" s="182">
        <v>478.78254712917135</v>
      </c>
      <c r="FY15" s="182">
        <v>483.96338913690727</v>
      </c>
      <c r="FZ15" s="182">
        <v>464.82045535370128</v>
      </c>
      <c r="GA15" s="182">
        <v>436.19957878481944</v>
      </c>
      <c r="GB15" s="182">
        <v>441.98489257756762</v>
      </c>
      <c r="GC15" s="182">
        <v>459.65558604576086</v>
      </c>
      <c r="GD15" s="182">
        <v>446.17227992380549</v>
      </c>
      <c r="GE15" s="182">
        <v>464.93841243752047</v>
      </c>
      <c r="GF15" s="182">
        <v>445.12769894175767</v>
      </c>
      <c r="GG15" s="182">
        <v>441.70129978263577</v>
      </c>
      <c r="GH15" s="182">
        <v>415.3304683251053</v>
      </c>
      <c r="GI15" s="182">
        <v>369.39708716030896</v>
      </c>
      <c r="GJ15" s="182">
        <v>348.49276793869126</v>
      </c>
      <c r="GK15" s="182">
        <v>371.51659699915734</v>
      </c>
      <c r="GL15" s="182">
        <v>374.71972686491665</v>
      </c>
      <c r="GM15" s="182">
        <v>349.11757943784056</v>
      </c>
      <c r="GN15" s="182">
        <v>333.99687559078154</v>
      </c>
      <c r="GO15" s="182">
        <v>343.19833562131305</v>
      </c>
      <c r="GP15" s="182">
        <v>385.02655459467678</v>
      </c>
      <c r="GQ15" s="182">
        <v>406.27485400191824</v>
      </c>
      <c r="GR15" s="182">
        <v>383.96938039119851</v>
      </c>
      <c r="GS15" s="182">
        <v>423.74249505558475</v>
      </c>
      <c r="GT15" s="182">
        <v>438.92742366611981</v>
      </c>
      <c r="GU15" s="182">
        <v>439.34998703954221</v>
      </c>
      <c r="GV15" s="182">
        <v>432.6121589336496</v>
      </c>
      <c r="GW15" s="182">
        <v>474.15272317677068</v>
      </c>
      <c r="GX15" s="182">
        <v>433.22030393516002</v>
      </c>
      <c r="GY15" s="182">
        <v>438.77459716112799</v>
      </c>
      <c r="GZ15" s="182">
        <v>451.86031541009351</v>
      </c>
      <c r="HA15" s="182">
        <v>474.43723307729312</v>
      </c>
      <c r="HB15" s="182">
        <v>479.14766932630971</v>
      </c>
      <c r="HC15" s="182">
        <v>474.54778509059338</v>
      </c>
      <c r="HD15" s="182">
        <v>449.00956186358479</v>
      </c>
      <c r="HE15" s="182">
        <v>448.50714647556794</v>
      </c>
      <c r="HF15" s="182">
        <v>465.38405338700596</v>
      </c>
      <c r="HG15" s="182">
        <v>481.76927430804051</v>
      </c>
      <c r="HH15" s="182">
        <v>493.79973125114503</v>
      </c>
      <c r="HI15" s="182">
        <v>481.93150287652543</v>
      </c>
      <c r="HJ15" s="182">
        <v>456.54744500320362</v>
      </c>
      <c r="HK15" s="182">
        <v>471.90469959713141</v>
      </c>
      <c r="HL15" s="182">
        <v>510.19406218916259</v>
      </c>
      <c r="HM15" s="182">
        <v>505.6600086950512</v>
      </c>
      <c r="HN15" s="182">
        <v>491.5170264997318</v>
      </c>
      <c r="HO15" s="182">
        <v>499.67856056008395</v>
      </c>
      <c r="HP15" s="182">
        <v>441.47404971987589</v>
      </c>
      <c r="HQ15" s="182">
        <v>425.88209001575842</v>
      </c>
      <c r="HR15" s="182">
        <v>466.7933861129813</v>
      </c>
      <c r="HS15" s="182">
        <v>426.26548768018324</v>
      </c>
      <c r="HT15" s="182">
        <v>403.75347272517018</v>
      </c>
      <c r="HU15" s="182">
        <v>411.63104702292259</v>
      </c>
      <c r="HV15" s="182">
        <v>367.45684360618191</v>
      </c>
      <c r="HW15" s="182">
        <v>398.43060027608954</v>
      </c>
      <c r="HX15" s="182">
        <v>414.4375671507637</v>
      </c>
      <c r="HY15" s="182">
        <v>423.82947832895417</v>
      </c>
      <c r="HZ15" s="182">
        <v>440.77297949825538</v>
      </c>
      <c r="IA15" s="182">
        <v>417.97653612707825</v>
      </c>
      <c r="IB15" s="182">
        <v>435.54858326362455</v>
      </c>
      <c r="IC15" s="182">
        <v>451.2372664901302</v>
      </c>
      <c r="ID15" s="182">
        <v>442.41785539261286</v>
      </c>
      <c r="IE15" s="182">
        <v>452.41387489512687</v>
      </c>
      <c r="IF15" s="182">
        <v>450.91433129264323</v>
      </c>
      <c r="IG15" s="182">
        <v>473.53505232003363</v>
      </c>
      <c r="IH15" s="182">
        <v>478.66478497476055</v>
      </c>
      <c r="II15" s="182">
        <v>482.6042885626191</v>
      </c>
      <c r="IJ15" s="182">
        <v>448.07083408681024</v>
      </c>
      <c r="IK15" s="182">
        <v>380.1309462867801</v>
      </c>
      <c r="IL15" s="182">
        <v>430.18158188506419</v>
      </c>
      <c r="IM15" s="182">
        <v>448.56756692599737</v>
      </c>
      <c r="IN15" s="182">
        <v>454.47097216528471</v>
      </c>
      <c r="IO15" s="182">
        <v>455.04147584132369</v>
      </c>
      <c r="IP15" s="182">
        <v>477.13250148177804</v>
      </c>
      <c r="IQ15" s="182">
        <v>469.56557671633033</v>
      </c>
      <c r="IR15" s="182">
        <v>469.48315302692885</v>
      </c>
      <c r="IS15" s="182">
        <v>555.37251614505976</v>
      </c>
      <c r="IT15" s="182">
        <v>611.53868475195998</v>
      </c>
      <c r="IU15" s="182">
        <v>568.69315404279212</v>
      </c>
      <c r="IV15" s="182">
        <v>548.64044010189082</v>
      </c>
      <c r="IW15" s="182">
        <v>599.49488677210161</v>
      </c>
      <c r="IX15" s="182">
        <v>623.96066201260101</v>
      </c>
      <c r="IY15" s="182">
        <v>653.20676881576674</v>
      </c>
      <c r="IZ15" s="182">
        <v>688.43732031470722</v>
      </c>
      <c r="JA15" s="182">
        <v>657.11607591955294</v>
      </c>
      <c r="JB15" s="182">
        <v>649.74885262276143</v>
      </c>
      <c r="JC15" s="182">
        <v>591.35215352708929</v>
      </c>
      <c r="JD15" s="182">
        <v>567.994734486423</v>
      </c>
      <c r="JE15" s="182"/>
      <c r="JF15" s="182"/>
      <c r="JG15" s="182"/>
      <c r="JH15" s="182"/>
      <c r="JI15" s="182"/>
      <c r="JJ15" s="182"/>
      <c r="JK15" s="182"/>
      <c r="JL15" s="182"/>
      <c r="JM15" s="182"/>
      <c r="JN15" s="182"/>
      <c r="JO15" s="182"/>
      <c r="JP15" s="182"/>
      <c r="JQ15" s="182"/>
      <c r="JR15" s="182"/>
      <c r="JS15" s="182"/>
      <c r="JT15" s="182"/>
      <c r="JU15" s="182"/>
      <c r="JV15" s="182"/>
      <c r="JW15" s="182"/>
      <c r="JX15" s="182"/>
    </row>
    <row r="16" spans="1:284" s="180" customFormat="1" ht="15" customHeight="1" x14ac:dyDescent="0.25">
      <c r="A16" s="181" t="s">
        <v>54</v>
      </c>
      <c r="B16" s="182">
        <v>100</v>
      </c>
      <c r="C16" s="182">
        <v>109.48137328545616</v>
      </c>
      <c r="D16" s="182">
        <v>107.82932727907587</v>
      </c>
      <c r="E16" s="182">
        <v>107.68578312361552</v>
      </c>
      <c r="F16" s="182">
        <v>115.2499328305073</v>
      </c>
      <c r="G16" s="182">
        <v>112.27483223620618</v>
      </c>
      <c r="H16" s="182">
        <v>103.70364221895444</v>
      </c>
      <c r="I16" s="182">
        <v>108.92326887311022</v>
      </c>
      <c r="J16" s="182">
        <v>110.12781393296794</v>
      </c>
      <c r="K16" s="182">
        <v>122.34394932668766</v>
      </c>
      <c r="L16" s="182">
        <v>115.41988664802119</v>
      </c>
      <c r="M16" s="182">
        <v>117.47372407818737</v>
      </c>
      <c r="N16" s="182">
        <v>104.48899282728217</v>
      </c>
      <c r="O16" s="182">
        <v>97.645626493801586</v>
      </c>
      <c r="P16" s="182">
        <v>102.5296324216995</v>
      </c>
      <c r="Q16" s="182">
        <v>92.547583166795306</v>
      </c>
      <c r="R16" s="182">
        <v>88.990604015599132</v>
      </c>
      <c r="S16" s="182">
        <v>95.726148799903385</v>
      </c>
      <c r="T16" s="182">
        <v>100.92132138881193</v>
      </c>
      <c r="U16" s="182">
        <v>98.67235854535177</v>
      </c>
      <c r="V16" s="182">
        <v>93.971138500138494</v>
      </c>
      <c r="W16" s="182">
        <v>83.480623920631032</v>
      </c>
      <c r="X16" s="182">
        <v>76.368336405485962</v>
      </c>
      <c r="Y16" s="182">
        <v>79.472595349835103</v>
      </c>
      <c r="Z16" s="182">
        <v>86.869955278656533</v>
      </c>
      <c r="AA16" s="182">
        <v>87.259651913431654</v>
      </c>
      <c r="AB16" s="182">
        <v>87.340137011288107</v>
      </c>
      <c r="AC16" s="182">
        <v>85.103283176879614</v>
      </c>
      <c r="AD16" s="182">
        <v>87.229279694535407</v>
      </c>
      <c r="AE16" s="182">
        <v>78.456631299920275</v>
      </c>
      <c r="AF16" s="182">
        <v>74.373665472533105</v>
      </c>
      <c r="AG16" s="182">
        <v>64.930644986835148</v>
      </c>
      <c r="AH16" s="182">
        <v>61.596046040002832</v>
      </c>
      <c r="AI16" s="182">
        <v>61.216491519484727</v>
      </c>
      <c r="AJ16" s="182">
        <v>54.246064654168514</v>
      </c>
      <c r="AK16" s="182">
        <v>59.551016421358931</v>
      </c>
      <c r="AL16" s="182">
        <v>62.60142824275416</v>
      </c>
      <c r="AM16" s="182">
        <v>55.294446382769806</v>
      </c>
      <c r="AN16" s="182">
        <v>52.246777711613404</v>
      </c>
      <c r="AO16" s="182">
        <v>51.42145567430935</v>
      </c>
      <c r="AP16" s="182">
        <v>51.498148536005033</v>
      </c>
      <c r="AQ16" s="182">
        <v>54.413748976154658</v>
      </c>
      <c r="AR16" s="182">
        <v>53.790164318098412</v>
      </c>
      <c r="AS16" s="182">
        <v>56.45253779451275</v>
      </c>
      <c r="AT16" s="182">
        <v>57.999669212717876</v>
      </c>
      <c r="AU16" s="182">
        <v>60.982882477303995</v>
      </c>
      <c r="AV16" s="182">
        <v>56.298871703048668</v>
      </c>
      <c r="AW16" s="182">
        <v>59.506162192899851</v>
      </c>
      <c r="AX16" s="182">
        <v>58.193717068645029</v>
      </c>
      <c r="AY16" s="182">
        <v>58.258432374127722</v>
      </c>
      <c r="AZ16" s="182">
        <v>59.843408668691211</v>
      </c>
      <c r="BA16" s="182">
        <v>60.608899885310592</v>
      </c>
      <c r="BB16" s="182">
        <v>60.237899513982221</v>
      </c>
      <c r="BC16" s="182">
        <v>60.707125319908222</v>
      </c>
      <c r="BD16" s="182">
        <v>60.202285299967713</v>
      </c>
      <c r="BE16" s="182">
        <v>61.560478935959949</v>
      </c>
      <c r="BF16" s="182">
        <v>59.867146199772328</v>
      </c>
      <c r="BG16" s="182">
        <v>59.450400924996181</v>
      </c>
      <c r="BH16" s="182">
        <v>58.629337052656744</v>
      </c>
      <c r="BI16" s="182">
        <v>57.920794259511425</v>
      </c>
      <c r="BJ16" s="182">
        <v>57.311462315728349</v>
      </c>
      <c r="BK16" s="182">
        <v>57.950012189239224</v>
      </c>
      <c r="BL16" s="182">
        <v>58.933105338480274</v>
      </c>
      <c r="BM16" s="182">
        <v>59.098320608774344</v>
      </c>
      <c r="BN16" s="182">
        <v>59.214781948608106</v>
      </c>
      <c r="BO16" s="182">
        <v>58.36912511620401</v>
      </c>
      <c r="BP16" s="182">
        <v>62.394149094185103</v>
      </c>
      <c r="BQ16" s="182">
        <v>63.612953452943401</v>
      </c>
      <c r="BR16" s="182">
        <v>65.670049808704121</v>
      </c>
      <c r="BS16" s="182">
        <v>64.404719320093079</v>
      </c>
      <c r="BT16" s="182">
        <v>66.292684590730104</v>
      </c>
      <c r="BU16" s="182">
        <v>65.579811566697686</v>
      </c>
      <c r="BV16" s="182">
        <v>68.842283324544354</v>
      </c>
      <c r="BW16" s="182">
        <v>68.93671007196879</v>
      </c>
      <c r="BX16" s="182">
        <v>69.258210969684811</v>
      </c>
      <c r="BY16" s="182">
        <v>70.227799285980595</v>
      </c>
      <c r="BZ16" s="182">
        <v>70.210630978626838</v>
      </c>
      <c r="CA16" s="182">
        <v>68.407908875468465</v>
      </c>
      <c r="CB16" s="182">
        <v>64.887219274399484</v>
      </c>
      <c r="CC16" s="182">
        <v>65.419568449141693</v>
      </c>
      <c r="CD16" s="182">
        <v>65.373702930962281</v>
      </c>
      <c r="CE16" s="182">
        <v>66.280583990902059</v>
      </c>
      <c r="CF16" s="182">
        <v>68.275906345091954</v>
      </c>
      <c r="CG16" s="182">
        <v>70.169742030633685</v>
      </c>
      <c r="CH16" s="182">
        <v>69.182883099368425</v>
      </c>
      <c r="CI16" s="182">
        <v>70.075249564924277</v>
      </c>
      <c r="CJ16" s="182">
        <v>72.323466006927248</v>
      </c>
      <c r="CK16" s="182">
        <v>70.062538780375064</v>
      </c>
      <c r="CL16" s="182">
        <v>70.449284228127155</v>
      </c>
      <c r="CM16" s="182">
        <v>71.702380893006719</v>
      </c>
      <c r="CN16" s="182">
        <v>75.160327616404359</v>
      </c>
      <c r="CO16" s="182">
        <v>73.480824139021976</v>
      </c>
      <c r="CP16" s="182">
        <v>70.080140266486708</v>
      </c>
      <c r="CQ16" s="182">
        <v>70.995025723791571</v>
      </c>
      <c r="CR16" s="182">
        <v>70.890756073047356</v>
      </c>
      <c r="CS16" s="182">
        <v>70.781532029074057</v>
      </c>
      <c r="CT16" s="182">
        <v>66.675973366509041</v>
      </c>
      <c r="CU16" s="182">
        <v>66.797772595944494</v>
      </c>
      <c r="CV16" s="182">
        <v>61.744392839376609</v>
      </c>
      <c r="CW16" s="182">
        <v>58.866722100725426</v>
      </c>
      <c r="CX16" s="182">
        <v>56.425428059431198</v>
      </c>
      <c r="CY16" s="182">
        <v>60.346616743049175</v>
      </c>
      <c r="CZ16" s="182">
        <v>61.598758050383992</v>
      </c>
      <c r="DA16" s="182">
        <v>56.31621262118599</v>
      </c>
      <c r="DB16" s="182">
        <v>55.597890888469621</v>
      </c>
      <c r="DC16" s="182">
        <v>58.993627600438238</v>
      </c>
      <c r="DD16" s="182">
        <v>55.798991273885456</v>
      </c>
      <c r="DE16" s="182">
        <v>50.448336151846007</v>
      </c>
      <c r="DF16" s="182">
        <v>46.933254435431373</v>
      </c>
      <c r="DG16" s="182">
        <v>43.864019803923405</v>
      </c>
      <c r="DH16" s="182">
        <v>43.642695865204203</v>
      </c>
      <c r="DI16" s="182">
        <v>39.46319403031486</v>
      </c>
      <c r="DJ16" s="182">
        <v>40.914144006128318</v>
      </c>
      <c r="DK16" s="182">
        <v>44.422136416938173</v>
      </c>
      <c r="DL16" s="182">
        <v>44.49400931789215</v>
      </c>
      <c r="DM16" s="182">
        <v>44.765159128285504</v>
      </c>
      <c r="DN16" s="182">
        <v>47.526070878715771</v>
      </c>
      <c r="DO16" s="182">
        <v>48.320898245854224</v>
      </c>
      <c r="DP16" s="182">
        <v>49.159203695528383</v>
      </c>
      <c r="DQ16" s="182">
        <v>47.88544027466213</v>
      </c>
      <c r="DR16" s="182">
        <v>49.788709194502481</v>
      </c>
      <c r="DS16" s="182">
        <v>52.85381811658312</v>
      </c>
      <c r="DT16" s="182">
        <v>52.515921795928683</v>
      </c>
      <c r="DU16" s="182">
        <v>54.987222236047096</v>
      </c>
      <c r="DV16" s="182">
        <v>58.646449327336832</v>
      </c>
      <c r="DW16" s="182">
        <v>60.6308741553934</v>
      </c>
      <c r="DX16" s="182">
        <v>59.670735145846542</v>
      </c>
      <c r="DY16" s="182">
        <v>56.765986695755579</v>
      </c>
      <c r="DZ16" s="182">
        <v>57.419185738924746</v>
      </c>
      <c r="EA16" s="182">
        <v>56.046221240805643</v>
      </c>
      <c r="EB16" s="182">
        <v>57.299292996189422</v>
      </c>
      <c r="EC16" s="182">
        <v>58.644896669639358</v>
      </c>
      <c r="ED16" s="182">
        <v>61.99013525845519</v>
      </c>
      <c r="EE16" s="182">
        <v>64.355550725269268</v>
      </c>
      <c r="EF16" s="182">
        <v>64.64071549216456</v>
      </c>
      <c r="EG16" s="182">
        <v>66.210255366802429</v>
      </c>
      <c r="EH16" s="182">
        <v>64.583585535135484</v>
      </c>
      <c r="EI16" s="182">
        <v>63.831193655255056</v>
      </c>
      <c r="EJ16" s="182">
        <v>64.725752901334317</v>
      </c>
      <c r="EK16" s="182">
        <v>62.866061687956929</v>
      </c>
      <c r="EL16" s="182">
        <v>61.800670705141606</v>
      </c>
      <c r="EM16" s="182">
        <v>57.898801957146532</v>
      </c>
      <c r="EN16" s="182">
        <v>57.158614179607085</v>
      </c>
      <c r="EO16" s="182">
        <v>61.281659789565843</v>
      </c>
      <c r="EP16" s="182">
        <v>63.047098485973436</v>
      </c>
      <c r="EQ16" s="182">
        <v>65.803423443574303</v>
      </c>
      <c r="ER16" s="182">
        <v>68.375856337456568</v>
      </c>
      <c r="ES16" s="182">
        <v>69.795459967539827</v>
      </c>
      <c r="ET16" s="182">
        <v>71.91090125475786</v>
      </c>
      <c r="EU16" s="182">
        <v>71.489705312614234</v>
      </c>
      <c r="EV16" s="182">
        <v>70.796498936366774</v>
      </c>
      <c r="EW16" s="182">
        <v>71.574139593100057</v>
      </c>
      <c r="EX16" s="182">
        <v>74.493076136907248</v>
      </c>
      <c r="EY16" s="182">
        <v>74.614402835081194</v>
      </c>
      <c r="EZ16" s="182">
        <v>75.046500455490289</v>
      </c>
      <c r="FA16" s="182">
        <v>73.098964980465681</v>
      </c>
      <c r="FB16" s="182">
        <v>73.202255853336951</v>
      </c>
      <c r="FC16" s="182">
        <v>72.848072292778852</v>
      </c>
      <c r="FD16" s="182">
        <v>74.67503932906898</v>
      </c>
      <c r="FE16" s="182">
        <v>78.039249646182213</v>
      </c>
      <c r="FF16" s="182">
        <v>82.267925186473988</v>
      </c>
      <c r="FG16" s="182">
        <v>81.417103621833405</v>
      </c>
      <c r="FH16" s="182">
        <v>84.686919908685368</v>
      </c>
      <c r="FI16" s="182">
        <v>83.13920259416426</v>
      </c>
      <c r="FJ16" s="182">
        <v>85.792547156006137</v>
      </c>
      <c r="FK16" s="182">
        <v>84.00268966092969</v>
      </c>
      <c r="FL16" s="182">
        <v>84.414045430500849</v>
      </c>
      <c r="FM16" s="182">
        <v>87.214681459368762</v>
      </c>
      <c r="FN16" s="182">
        <v>89.885227280537734</v>
      </c>
      <c r="FO16" s="182">
        <v>91.116769622801826</v>
      </c>
      <c r="FP16" s="182">
        <v>89.637537954596482</v>
      </c>
      <c r="FQ16" s="182">
        <v>91.540117767413562</v>
      </c>
      <c r="FR16" s="182">
        <v>92.539163107573415</v>
      </c>
      <c r="FS16" s="182">
        <v>91.957919589650402</v>
      </c>
      <c r="FT16" s="182">
        <v>95.180713211459718</v>
      </c>
      <c r="FU16" s="182">
        <v>97.171774490179402</v>
      </c>
      <c r="FV16" s="182">
        <v>97.285585098389646</v>
      </c>
      <c r="FW16" s="182">
        <v>102.35864884137195</v>
      </c>
      <c r="FX16" s="182">
        <v>104.23465011718578</v>
      </c>
      <c r="FY16" s="182">
        <v>107.58091538971124</v>
      </c>
      <c r="FZ16" s="182">
        <v>110.00982241012079</v>
      </c>
      <c r="GA16" s="182">
        <v>112.97468377647483</v>
      </c>
      <c r="GB16" s="182">
        <v>116.49772728722209</v>
      </c>
      <c r="GC16" s="182">
        <v>124.5516240102329</v>
      </c>
      <c r="GD16" s="182">
        <v>128.74469763964228</v>
      </c>
      <c r="GE16" s="182">
        <v>124.18766733766044</v>
      </c>
      <c r="GF16" s="182">
        <v>128.70714163435034</v>
      </c>
      <c r="GG16" s="182">
        <v>124.83921124978747</v>
      </c>
      <c r="GH16" s="182">
        <v>127.31407624251298</v>
      </c>
      <c r="GI16" s="182">
        <v>118.02001889447331</v>
      </c>
      <c r="GJ16" s="182">
        <v>114.68033244742753</v>
      </c>
      <c r="GK16" s="182">
        <v>123.61359425703762</v>
      </c>
      <c r="GL16" s="182">
        <v>129.33453300226833</v>
      </c>
      <c r="GM16" s="182">
        <v>122.69836728744718</v>
      </c>
      <c r="GN16" s="182">
        <v>116.22870635086956</v>
      </c>
      <c r="GO16" s="182">
        <v>115.54250190651194</v>
      </c>
      <c r="GP16" s="182">
        <v>117.76012323494686</v>
      </c>
      <c r="GQ16" s="182">
        <v>117.63794749548371</v>
      </c>
      <c r="GR16" s="182">
        <v>122.48515448900449</v>
      </c>
      <c r="GS16" s="182">
        <v>122.51504681935438</v>
      </c>
      <c r="GT16" s="182">
        <v>125.89345274975987</v>
      </c>
      <c r="GU16" s="182">
        <v>126.72570453806144</v>
      </c>
      <c r="GV16" s="182">
        <v>125.46698386773065</v>
      </c>
      <c r="GW16" s="182">
        <v>125.73432898548658</v>
      </c>
      <c r="GX16" s="182">
        <v>135.86018571861547</v>
      </c>
      <c r="GY16" s="182">
        <v>139.41974664680308</v>
      </c>
      <c r="GZ16" s="182">
        <v>138.36031157487179</v>
      </c>
      <c r="HA16" s="182">
        <v>145.62971409980346</v>
      </c>
      <c r="HB16" s="182">
        <v>144.37359698477729</v>
      </c>
      <c r="HC16" s="182">
        <v>142.95474709701398</v>
      </c>
      <c r="HD16" s="182">
        <v>139.23180707957928</v>
      </c>
      <c r="HE16" s="182">
        <v>138.70583343238056</v>
      </c>
      <c r="HF16" s="182">
        <v>136.39607273293842</v>
      </c>
      <c r="HG16" s="182">
        <v>135.4147815383626</v>
      </c>
      <c r="HH16" s="182">
        <v>140.34773968182165</v>
      </c>
      <c r="HI16" s="182">
        <v>145.27069693461274</v>
      </c>
      <c r="HJ16" s="182">
        <v>146.24264919935189</v>
      </c>
      <c r="HK16" s="182">
        <v>146.62675547051998</v>
      </c>
      <c r="HL16" s="182">
        <v>147.95292211864933</v>
      </c>
      <c r="HM16" s="182">
        <v>145.6611682885119</v>
      </c>
      <c r="HN16" s="182">
        <v>141.21697411683544</v>
      </c>
      <c r="HO16" s="182">
        <v>144.71482324911111</v>
      </c>
      <c r="HP16" s="182">
        <v>153.32720549295647</v>
      </c>
      <c r="HQ16" s="182">
        <v>153.85791830996246</v>
      </c>
      <c r="HR16" s="182">
        <v>157.98155374851586</v>
      </c>
      <c r="HS16" s="182">
        <v>164.41725880736681</v>
      </c>
      <c r="HT16" s="182">
        <v>152.42961580723019</v>
      </c>
      <c r="HU16" s="182">
        <v>151.3345972344795</v>
      </c>
      <c r="HV16" s="182">
        <v>142.96838820122801</v>
      </c>
      <c r="HW16" s="182">
        <v>150.12059912618372</v>
      </c>
      <c r="HX16" s="182">
        <v>155.21914620630093</v>
      </c>
      <c r="HY16" s="182">
        <v>157.95653567858994</v>
      </c>
      <c r="HZ16" s="182">
        <v>163.85315981405378</v>
      </c>
      <c r="IA16" s="182">
        <v>157.06262898151638</v>
      </c>
      <c r="IB16" s="182">
        <v>163.9309799055647</v>
      </c>
      <c r="IC16" s="182">
        <v>161.60400728982563</v>
      </c>
      <c r="ID16" s="182">
        <v>158.87609532795949</v>
      </c>
      <c r="IE16" s="182">
        <v>163.53641719786788</v>
      </c>
      <c r="IF16" s="182">
        <v>167.16964025729638</v>
      </c>
      <c r="IG16" s="182">
        <v>174.27260060802348</v>
      </c>
      <c r="IH16" s="182">
        <v>182.49783755563567</v>
      </c>
      <c r="II16" s="182">
        <v>182.12551197568098</v>
      </c>
      <c r="IJ16" s="182">
        <v>168.96139561697703</v>
      </c>
      <c r="IK16" s="182">
        <v>145.38059275378154</v>
      </c>
      <c r="IL16" s="182">
        <v>161.86163140934141</v>
      </c>
      <c r="IM16" s="182">
        <v>175.8937276356173</v>
      </c>
      <c r="IN16" s="182">
        <v>179.15801893229428</v>
      </c>
      <c r="IO16" s="182">
        <v>189.35579114596587</v>
      </c>
      <c r="IP16" s="182">
        <v>200.1127883259237</v>
      </c>
      <c r="IQ16" s="182">
        <v>201.12010117780167</v>
      </c>
      <c r="IR16" s="182">
        <v>200.1794425210179</v>
      </c>
      <c r="IS16" s="182">
        <v>218.23403679020089</v>
      </c>
      <c r="IT16" s="182">
        <v>224.24750915100586</v>
      </c>
      <c r="IU16" s="182">
        <v>224.96802109774481</v>
      </c>
      <c r="IV16" s="182">
        <v>232.6208168440948</v>
      </c>
      <c r="IW16" s="182">
        <v>247.60794086705314</v>
      </c>
      <c r="IX16" s="182">
        <v>254.75275192004293</v>
      </c>
      <c r="IY16" s="182">
        <v>251.08245373355479</v>
      </c>
      <c r="IZ16" s="182">
        <v>264.55313853852005</v>
      </c>
      <c r="JA16" s="182">
        <v>269.35065634138431</v>
      </c>
      <c r="JB16" s="182">
        <v>277.18077290909378</v>
      </c>
      <c r="JC16" s="182">
        <v>270.14717958795842</v>
      </c>
      <c r="JD16" s="182">
        <v>287.27676246210717</v>
      </c>
      <c r="JE16" s="182">
        <v>289.08311367638737</v>
      </c>
      <c r="JF16" s="182">
        <v>295.88510555352548</v>
      </c>
      <c r="JG16" s="182">
        <v>278.45669988643215</v>
      </c>
      <c r="JH16" s="182">
        <v>270.78936041179787</v>
      </c>
      <c r="JI16" s="182">
        <v>280.12135415291169</v>
      </c>
      <c r="JJ16" s="182">
        <v>267.30080682572822</v>
      </c>
      <c r="JK16" s="182">
        <v>262.00299001700097</v>
      </c>
      <c r="JL16" s="182">
        <v>246.12350619489126</v>
      </c>
      <c r="JM16" s="182">
        <v>277.29103449064206</v>
      </c>
      <c r="JN16" s="182">
        <v>268.74221198285562</v>
      </c>
      <c r="JO16" s="182">
        <v>250.84107149173204</v>
      </c>
      <c r="JP16" s="182">
        <v>265.47564838580712</v>
      </c>
      <c r="JQ16" s="182">
        <v>268.89136987796957</v>
      </c>
      <c r="JR16" s="182">
        <v>243.48057933510808</v>
      </c>
      <c r="JS16" s="182">
        <v>258.50854389730432</v>
      </c>
      <c r="JT16" s="182">
        <v>259.24311701109627</v>
      </c>
      <c r="JU16" s="182">
        <v>258.6033384961608</v>
      </c>
      <c r="JV16" s="182">
        <v>255.70855791582267</v>
      </c>
      <c r="JW16" s="182">
        <v>265.97251144465503</v>
      </c>
      <c r="JX16" s="182">
        <v>278.30760128739519</v>
      </c>
    </row>
    <row r="17" spans="1:284" s="180" customFormat="1" ht="15" customHeight="1" x14ac:dyDescent="0.25">
      <c r="A17" s="181" t="s">
        <v>55</v>
      </c>
      <c r="B17" s="182">
        <v>100</v>
      </c>
      <c r="C17" s="182">
        <v>121.68638137756199</v>
      </c>
      <c r="D17" s="182">
        <v>125.06017803552605</v>
      </c>
      <c r="E17" s="182">
        <v>143.06517644447976</v>
      </c>
      <c r="F17" s="182">
        <v>143.09348363729146</v>
      </c>
      <c r="G17" s="182">
        <v>144.80702489858874</v>
      </c>
      <c r="H17" s="182">
        <v>137.33597184426736</v>
      </c>
      <c r="I17" s="182">
        <v>131.85521640484245</v>
      </c>
      <c r="J17" s="182">
        <v>130.11516241810327</v>
      </c>
      <c r="K17" s="182">
        <v>133.10321893421067</v>
      </c>
      <c r="L17" s="182">
        <v>126.39469994290386</v>
      </c>
      <c r="M17" s="182">
        <v>122.61674850643649</v>
      </c>
      <c r="N17" s="182">
        <v>112.34237783444554</v>
      </c>
      <c r="O17" s="182">
        <v>109.81228332454666</v>
      </c>
      <c r="P17" s="182">
        <v>111.89343756714069</v>
      </c>
      <c r="Q17" s="182">
        <v>97.248555529457164</v>
      </c>
      <c r="R17" s="182">
        <v>88.103451804673782</v>
      </c>
      <c r="S17" s="182">
        <v>98.128579604944093</v>
      </c>
      <c r="T17" s="182">
        <v>99.011995418606219</v>
      </c>
      <c r="U17" s="182">
        <v>92.216285926321632</v>
      </c>
      <c r="V17" s="182">
        <v>89.212036873440582</v>
      </c>
      <c r="W17" s="182">
        <v>79.089213386074277</v>
      </c>
      <c r="X17" s="182">
        <v>70.246949005207441</v>
      </c>
      <c r="Y17" s="182">
        <v>76.685281390247539</v>
      </c>
      <c r="Z17" s="182">
        <v>84.499981100854399</v>
      </c>
      <c r="AA17" s="182">
        <v>87.300924196959286</v>
      </c>
      <c r="AB17" s="182">
        <v>83.918747825011621</v>
      </c>
      <c r="AC17" s="182">
        <v>84.734163630511716</v>
      </c>
      <c r="AD17" s="182">
        <v>87.188991818967821</v>
      </c>
      <c r="AE17" s="182">
        <v>79.045843236125094</v>
      </c>
      <c r="AF17" s="182">
        <v>76.563534015013545</v>
      </c>
      <c r="AG17" s="182">
        <v>71.467980718208295</v>
      </c>
      <c r="AH17" s="182">
        <v>62.588617758175126</v>
      </c>
      <c r="AI17" s="182">
        <v>62.592755330970874</v>
      </c>
      <c r="AJ17" s="182">
        <v>53.816526652695401</v>
      </c>
      <c r="AK17" s="182">
        <v>60.04390227998568</v>
      </c>
      <c r="AL17" s="182">
        <v>66.786001083444091</v>
      </c>
      <c r="AM17" s="182">
        <v>58.314501229140966</v>
      </c>
      <c r="AN17" s="182">
        <v>55.080008804609257</v>
      </c>
      <c r="AO17" s="182">
        <v>53.745487886788048</v>
      </c>
      <c r="AP17" s="182">
        <v>52.842475293260264</v>
      </c>
      <c r="AQ17" s="182">
        <v>60.660127454169995</v>
      </c>
      <c r="AR17" s="182">
        <v>60.863695616200275</v>
      </c>
      <c r="AS17" s="182">
        <v>62.361945979876836</v>
      </c>
      <c r="AT17" s="182">
        <v>66.195958133640858</v>
      </c>
      <c r="AU17" s="182">
        <v>69.325287052017529</v>
      </c>
      <c r="AV17" s="182">
        <v>67.494806273215701</v>
      </c>
      <c r="AW17" s="182">
        <v>73.317688962689473</v>
      </c>
      <c r="AX17" s="182">
        <v>73.477980421809534</v>
      </c>
      <c r="AY17" s="182">
        <v>74.253914919027807</v>
      </c>
      <c r="AZ17" s="182">
        <v>78.596953077255449</v>
      </c>
      <c r="BA17" s="182">
        <v>81.977868244991967</v>
      </c>
      <c r="BB17" s="182">
        <v>80.503580254333059</v>
      </c>
      <c r="BC17" s="182">
        <v>79.951015529483627</v>
      </c>
      <c r="BD17" s="182">
        <v>79.372766300591053</v>
      </c>
      <c r="BE17" s="182">
        <v>82.350001912229317</v>
      </c>
      <c r="BF17" s="182">
        <v>79.772134340000562</v>
      </c>
      <c r="BG17" s="182">
        <v>80.745303717193423</v>
      </c>
      <c r="BH17" s="182">
        <v>84.704232078483543</v>
      </c>
      <c r="BI17" s="182">
        <v>84.912596998760492</v>
      </c>
      <c r="BJ17" s="182">
        <v>90.761090870860286</v>
      </c>
      <c r="BK17" s="182">
        <v>90.526597583692052</v>
      </c>
      <c r="BL17" s="182">
        <v>90.535706962215897</v>
      </c>
      <c r="BM17" s="182">
        <v>95.924352857782523</v>
      </c>
      <c r="BN17" s="182">
        <v>95.380297529542275</v>
      </c>
      <c r="BO17" s="182">
        <v>93.583011836310604</v>
      </c>
      <c r="BP17" s="182">
        <v>100.14022711679466</v>
      </c>
      <c r="BQ17" s="182">
        <v>103.81812649926511</v>
      </c>
      <c r="BR17" s="182">
        <v>108.27835553597448</v>
      </c>
      <c r="BS17" s="182">
        <v>110.51740981862761</v>
      </c>
      <c r="BT17" s="182">
        <v>116.69710174166977</v>
      </c>
      <c r="BU17" s="182">
        <v>111.34131844724757</v>
      </c>
      <c r="BV17" s="182">
        <v>114.72856166231672</v>
      </c>
      <c r="BW17" s="182">
        <v>122.77226925380333</v>
      </c>
      <c r="BX17" s="182">
        <v>126.76820588518963</v>
      </c>
      <c r="BY17" s="182">
        <v>130.06119657907175</v>
      </c>
      <c r="BZ17" s="182">
        <v>139.58256077768965</v>
      </c>
      <c r="CA17" s="182">
        <v>143.00904414484145</v>
      </c>
      <c r="CB17" s="182">
        <v>132.47225890729862</v>
      </c>
      <c r="CC17" s="182">
        <v>130.84735003531864</v>
      </c>
      <c r="CD17" s="182">
        <v>130.76322141518202</v>
      </c>
      <c r="CE17" s="182">
        <v>133.89503464754395</v>
      </c>
      <c r="CF17" s="182">
        <v>135.34767032263116</v>
      </c>
      <c r="CG17" s="182">
        <v>141.42641373501897</v>
      </c>
      <c r="CH17" s="182">
        <v>144.12410805241203</v>
      </c>
      <c r="CI17" s="182">
        <v>154.21918725160768</v>
      </c>
      <c r="CJ17" s="182">
        <v>160.08076737451117</v>
      </c>
      <c r="CK17" s="182">
        <v>154.28192130417497</v>
      </c>
      <c r="CL17" s="182">
        <v>161.04725088210111</v>
      </c>
      <c r="CM17" s="182">
        <v>171.92099641972479</v>
      </c>
      <c r="CN17" s="182">
        <v>176.60941851046232</v>
      </c>
      <c r="CO17" s="182">
        <v>176.13942012522898</v>
      </c>
      <c r="CP17" s="182">
        <v>175.41031261319642</v>
      </c>
      <c r="CQ17" s="182">
        <v>170.59021998955717</v>
      </c>
      <c r="CR17" s="182">
        <v>176.53134862779532</v>
      </c>
      <c r="CS17" s="182">
        <v>176.02316652381515</v>
      </c>
      <c r="CT17" s="182">
        <v>162.93115703912244</v>
      </c>
      <c r="CU17" s="182">
        <v>160.13725662835125</v>
      </c>
      <c r="CV17" s="182">
        <v>138.46836010462658</v>
      </c>
      <c r="CW17" s="182">
        <v>145.502747564402</v>
      </c>
      <c r="CX17" s="182">
        <v>140.58009213102022</v>
      </c>
      <c r="CY17" s="182">
        <v>148.98202853661726</v>
      </c>
      <c r="CZ17" s="182">
        <v>155.14740659935759</v>
      </c>
      <c r="DA17" s="182">
        <v>137.69274856657211</v>
      </c>
      <c r="DB17" s="182">
        <v>134.37986855399166</v>
      </c>
      <c r="DC17" s="182">
        <v>135.3174214018037</v>
      </c>
      <c r="DD17" s="182">
        <v>109.90537272764708</v>
      </c>
      <c r="DE17" s="182">
        <v>90.536966001313985</v>
      </c>
      <c r="DF17" s="182">
        <v>83.081492741385858</v>
      </c>
      <c r="DG17" s="182">
        <v>79.275037551607767</v>
      </c>
      <c r="DH17" s="182">
        <v>79.930778934073544</v>
      </c>
      <c r="DI17" s="182">
        <v>74.053411620709227</v>
      </c>
      <c r="DJ17" s="182">
        <v>76.804968173461134</v>
      </c>
      <c r="DK17" s="182">
        <v>93.000442352252335</v>
      </c>
      <c r="DL17" s="182">
        <v>98.544509753946969</v>
      </c>
      <c r="DM17" s="182">
        <v>96.599626229009004</v>
      </c>
      <c r="DN17" s="182">
        <v>106.05176607596934</v>
      </c>
      <c r="DO17" s="182">
        <v>111.98905880630871</v>
      </c>
      <c r="DP17" s="182">
        <v>114.64350664362837</v>
      </c>
      <c r="DQ17" s="182">
        <v>114.41475271951325</v>
      </c>
      <c r="DR17" s="182">
        <v>114.7871925123043</v>
      </c>
      <c r="DS17" s="182">
        <v>120.89856791120737</v>
      </c>
      <c r="DT17" s="182">
        <v>123.46858014674169</v>
      </c>
      <c r="DU17" s="182">
        <v>125.10282947039839</v>
      </c>
      <c r="DV17" s="182">
        <v>135.81619031655231</v>
      </c>
      <c r="DW17" s="182">
        <v>139.98751674000553</v>
      </c>
      <c r="DX17" s="182">
        <v>129.81603677116414</v>
      </c>
      <c r="DY17" s="182">
        <v>129.29058537754798</v>
      </c>
      <c r="DZ17" s="182">
        <v>136.58187778217905</v>
      </c>
      <c r="EA17" s="182">
        <v>132.4058043093674</v>
      </c>
      <c r="EB17" s="182">
        <v>143.5599774376783</v>
      </c>
      <c r="EC17" s="182">
        <v>144.84327653245015</v>
      </c>
      <c r="ED17" s="182">
        <v>146.52301803788851</v>
      </c>
      <c r="EE17" s="182">
        <v>159.66671184943161</v>
      </c>
      <c r="EF17" s="182">
        <v>160.06077734224741</v>
      </c>
      <c r="EG17" s="182">
        <v>160.01903492149316</v>
      </c>
      <c r="EH17" s="182">
        <v>159.19202373114152</v>
      </c>
      <c r="EI17" s="182">
        <v>163.11352453989483</v>
      </c>
      <c r="EJ17" s="182">
        <v>161.07525179930548</v>
      </c>
      <c r="EK17" s="182">
        <v>152.09720025474627</v>
      </c>
      <c r="EL17" s="182">
        <v>146.13888834644638</v>
      </c>
      <c r="EM17" s="182">
        <v>129.55740488980459</v>
      </c>
      <c r="EN17" s="182">
        <v>119.06513733992026</v>
      </c>
      <c r="EO17" s="182">
        <v>131.21259475877659</v>
      </c>
      <c r="EP17" s="182">
        <v>129.90094007230815</v>
      </c>
      <c r="EQ17" s="182">
        <v>131.43028675530522</v>
      </c>
      <c r="ER17" s="182">
        <v>140.21018135566197</v>
      </c>
      <c r="ES17" s="182">
        <v>152.41347587913245</v>
      </c>
      <c r="ET17" s="182">
        <v>149.94498396369011</v>
      </c>
      <c r="EU17" s="182">
        <v>149.41705093884852</v>
      </c>
      <c r="EV17" s="182">
        <v>136.81541088870816</v>
      </c>
      <c r="EW17" s="182">
        <v>141.67348389413695</v>
      </c>
      <c r="EX17" s="182">
        <v>152.45400159209595</v>
      </c>
      <c r="EY17" s="182">
        <v>153.36825056800896</v>
      </c>
      <c r="EZ17" s="182">
        <v>155.98298108859726</v>
      </c>
      <c r="FA17" s="182">
        <v>152.86503503466412</v>
      </c>
      <c r="FB17" s="182">
        <v>155.70594053773516</v>
      </c>
      <c r="FC17" s="182">
        <v>159.1502828217981</v>
      </c>
      <c r="FD17" s="182">
        <v>166.36617881648525</v>
      </c>
      <c r="FE17" s="182">
        <v>173.35963796471628</v>
      </c>
      <c r="FF17" s="182">
        <v>173.51933885457927</v>
      </c>
      <c r="FG17" s="182">
        <v>173.04306916079034</v>
      </c>
      <c r="FH17" s="182">
        <v>174.91231617861018</v>
      </c>
      <c r="FI17" s="182">
        <v>163.64370083462651</v>
      </c>
      <c r="FJ17" s="182">
        <v>174.89854296048142</v>
      </c>
      <c r="FK17" s="182">
        <v>175.86816163250739</v>
      </c>
      <c r="FL17" s="182">
        <v>183.6843660846846</v>
      </c>
      <c r="FM17" s="182">
        <v>185.91614648058842</v>
      </c>
      <c r="FN17" s="182">
        <v>188.20046127676099</v>
      </c>
      <c r="FO17" s="182">
        <v>191.0345387959143</v>
      </c>
      <c r="FP17" s="182">
        <v>188.97409003799331</v>
      </c>
      <c r="FQ17" s="182">
        <v>200.58011479557882</v>
      </c>
      <c r="FR17" s="182">
        <v>200.5045987829366</v>
      </c>
      <c r="FS17" s="182">
        <v>202.52460673472063</v>
      </c>
      <c r="FT17" s="182">
        <v>208.62009994966721</v>
      </c>
      <c r="FU17" s="182">
        <v>206.73770218499945</v>
      </c>
      <c r="FV17" s="182">
        <v>202.89196472739442</v>
      </c>
      <c r="FW17" s="182">
        <v>205.35977646512617</v>
      </c>
      <c r="FX17" s="182">
        <v>205.44864092469825</v>
      </c>
      <c r="FY17" s="182">
        <v>203.14025835218098</v>
      </c>
      <c r="FZ17" s="182">
        <v>205.4285340288105</v>
      </c>
      <c r="GA17" s="182">
        <v>203.59048128021468</v>
      </c>
      <c r="GB17" s="182">
        <v>219.7902816248515</v>
      </c>
      <c r="GC17" s="182">
        <v>236.42138663202223</v>
      </c>
      <c r="GD17" s="182">
        <v>244.56599257397573</v>
      </c>
      <c r="GE17" s="182">
        <v>244.04028592677389</v>
      </c>
      <c r="GF17" s="182">
        <v>248.15481623633519</v>
      </c>
      <c r="GG17" s="182">
        <v>236.46254022961125</v>
      </c>
      <c r="GH17" s="182">
        <v>242.57962425928108</v>
      </c>
      <c r="GI17" s="182">
        <v>225.9674012579043</v>
      </c>
      <c r="GJ17" s="182">
        <v>219.27886828436695</v>
      </c>
      <c r="GK17" s="182">
        <v>231.19742391599337</v>
      </c>
      <c r="GL17" s="182">
        <v>245.44160307007482</v>
      </c>
      <c r="GM17" s="182">
        <v>238.96175982528993</v>
      </c>
      <c r="GN17" s="182">
        <v>224.24594371913795</v>
      </c>
      <c r="GO17" s="182">
        <v>224.45261097062445</v>
      </c>
      <c r="GP17" s="182">
        <v>230.38467472255596</v>
      </c>
      <c r="GQ17" s="182">
        <v>233.69173849956766</v>
      </c>
      <c r="GR17" s="182">
        <v>240.05201885432552</v>
      </c>
      <c r="GS17" s="182">
        <v>228.79421691594595</v>
      </c>
      <c r="GT17" s="182">
        <v>237.82334050676391</v>
      </c>
      <c r="GU17" s="182">
        <v>241.27604089216501</v>
      </c>
      <c r="GV17" s="182">
        <v>242.79011567400352</v>
      </c>
      <c r="GW17" s="182">
        <v>236.72124361133984</v>
      </c>
      <c r="GX17" s="182">
        <v>237.89062432271351</v>
      </c>
      <c r="GY17" s="182">
        <v>250.61155339332694</v>
      </c>
      <c r="GZ17" s="182">
        <v>256.26403771781474</v>
      </c>
      <c r="HA17" s="182">
        <v>260.98509162252913</v>
      </c>
      <c r="HB17" s="182">
        <v>266.1297410370712</v>
      </c>
      <c r="HC17" s="182">
        <v>276.12492110131177</v>
      </c>
      <c r="HD17" s="182">
        <v>278.49811066479987</v>
      </c>
      <c r="HE17" s="182">
        <v>276.41562434556977</v>
      </c>
      <c r="HF17" s="182">
        <v>274.72816555742401</v>
      </c>
      <c r="HG17" s="182">
        <v>275.32011439695106</v>
      </c>
      <c r="HH17" s="182">
        <v>282.91578523492421</v>
      </c>
      <c r="HI17" s="182">
        <v>286.57119656554619</v>
      </c>
      <c r="HJ17" s="182">
        <v>274.6539760256095</v>
      </c>
      <c r="HK17" s="182">
        <v>277.47837123533287</v>
      </c>
      <c r="HL17" s="182">
        <v>280.73795155098338</v>
      </c>
      <c r="HM17" s="182">
        <v>276.19792042482032</v>
      </c>
      <c r="HN17" s="182">
        <v>268.25607543095975</v>
      </c>
      <c r="HO17" s="182">
        <v>272.38551554143157</v>
      </c>
      <c r="HP17" s="182">
        <v>279.16761219692751</v>
      </c>
      <c r="HQ17" s="182">
        <v>277.0016933909688</v>
      </c>
      <c r="HR17" s="182">
        <v>283.70189787731454</v>
      </c>
      <c r="HS17" s="182">
        <v>283.08135530542461</v>
      </c>
      <c r="HT17" s="182">
        <v>258.78918946253884</v>
      </c>
      <c r="HU17" s="182">
        <v>254.61145648388</v>
      </c>
      <c r="HV17" s="182">
        <v>234.75230970778097</v>
      </c>
      <c r="HW17" s="182">
        <v>253.00381408692238</v>
      </c>
      <c r="HX17" s="182">
        <v>258.88499540877365</v>
      </c>
      <c r="HY17" s="182">
        <v>261.80200815839015</v>
      </c>
      <c r="HZ17" s="182">
        <v>282.0949796008033</v>
      </c>
      <c r="IA17" s="182">
        <v>268.10286095747364</v>
      </c>
      <c r="IB17" s="182">
        <v>279.80106755272925</v>
      </c>
      <c r="IC17" s="182">
        <v>275.31278249162989</v>
      </c>
      <c r="ID17" s="182">
        <v>267.01650863164662</v>
      </c>
      <c r="IE17" s="182">
        <v>274.01922646019113</v>
      </c>
      <c r="IF17" s="182">
        <v>281.83879637000888</v>
      </c>
      <c r="IG17" s="182">
        <v>289.93486359940653</v>
      </c>
      <c r="IH17" s="182">
        <v>291.28620192783512</v>
      </c>
      <c r="II17" s="182">
        <v>289.31687360950872</v>
      </c>
      <c r="IJ17" s="182">
        <v>266.02091376135428</v>
      </c>
      <c r="IK17" s="182">
        <v>215.21547134007218</v>
      </c>
      <c r="IL17" s="182">
        <v>236.47191088675953</v>
      </c>
      <c r="IM17" s="182">
        <v>255.62046212580347</v>
      </c>
      <c r="IN17" s="182">
        <v>260.23066954595413</v>
      </c>
      <c r="IO17" s="182">
        <v>257.58760750498124</v>
      </c>
      <c r="IP17" s="182">
        <v>272.6809092055114</v>
      </c>
      <c r="IQ17" s="182">
        <v>271.15277157295344</v>
      </c>
      <c r="IR17" s="182">
        <v>259.70615993029088</v>
      </c>
      <c r="IS17" s="182">
        <v>290.84479883639409</v>
      </c>
      <c r="IT17" s="182">
        <v>305.72877044783377</v>
      </c>
      <c r="IU17" s="182">
        <v>304.64230700560461</v>
      </c>
      <c r="IV17" s="182">
        <v>309.7078014834326</v>
      </c>
      <c r="IW17" s="182">
        <v>327.17211544029584</v>
      </c>
      <c r="IX17" s="182">
        <v>343.04723518037468</v>
      </c>
      <c r="IY17" s="182">
        <v>349.40858447986926</v>
      </c>
      <c r="IZ17" s="182">
        <v>354.10284043898469</v>
      </c>
      <c r="JA17" s="182">
        <v>375.89095318413968</v>
      </c>
      <c r="JB17" s="182">
        <v>384.60090657985734</v>
      </c>
      <c r="JC17" s="182">
        <v>363.67337302338706</v>
      </c>
      <c r="JD17" s="182">
        <v>380.79774710053181</v>
      </c>
      <c r="JE17" s="182">
        <v>376.11207857452087</v>
      </c>
      <c r="JF17" s="182">
        <v>388.32167295901712</v>
      </c>
      <c r="JG17" s="182">
        <v>348.6868276900538</v>
      </c>
      <c r="JH17" s="182">
        <v>327.49013304081018</v>
      </c>
      <c r="JI17" s="182">
        <v>342.40251848068442</v>
      </c>
      <c r="JJ17" s="182">
        <v>333.65293156168633</v>
      </c>
      <c r="JK17" s="182">
        <v>328.3147440457858</v>
      </c>
      <c r="JL17" s="182">
        <v>292.93048399606079</v>
      </c>
      <c r="JM17" s="182">
        <v>331.11659765275124</v>
      </c>
      <c r="JN17" s="182">
        <v>300.92586994781243</v>
      </c>
      <c r="JO17" s="182">
        <v>269.13756010828763</v>
      </c>
      <c r="JP17" s="182">
        <v>289.87635241299699</v>
      </c>
      <c r="JQ17" s="182">
        <v>304.45486299887182</v>
      </c>
      <c r="JR17" s="182">
        <v>295.23279584600994</v>
      </c>
      <c r="JS17" s="182">
        <v>305.18057896904492</v>
      </c>
      <c r="JT17" s="182">
        <v>313.88900476525242</v>
      </c>
      <c r="JU17" s="182">
        <v>312.28332458860928</v>
      </c>
      <c r="JV17" s="182">
        <v>318.97925237467496</v>
      </c>
      <c r="JW17" s="182">
        <v>305.59405926080012</v>
      </c>
      <c r="JX17" s="182">
        <v>304.08481345324344</v>
      </c>
    </row>
    <row r="18" spans="1:284" s="180" customFormat="1" ht="15" customHeight="1" x14ac:dyDescent="0.25">
      <c r="A18" s="181" t="s">
        <v>56</v>
      </c>
      <c r="B18" s="182">
        <v>100</v>
      </c>
      <c r="C18" s="182">
        <v>116.924389443471</v>
      </c>
      <c r="D18" s="182">
        <v>120.81556975796727</v>
      </c>
      <c r="E18" s="182">
        <v>144.07449098365169</v>
      </c>
      <c r="F18" s="182">
        <v>142.70664396651233</v>
      </c>
      <c r="G18" s="182">
        <v>139.66952047421552</v>
      </c>
      <c r="H18" s="182">
        <v>131.56987880657732</v>
      </c>
      <c r="I18" s="182">
        <v>128.84171710841363</v>
      </c>
      <c r="J18" s="182">
        <v>138.14369473604202</v>
      </c>
      <c r="K18" s="182">
        <v>139.60017356368277</v>
      </c>
      <c r="L18" s="182">
        <v>133.79508169692488</v>
      </c>
      <c r="M18" s="182">
        <v>136.3097788827784</v>
      </c>
      <c r="N18" s="182">
        <v>123.15246170114888</v>
      </c>
      <c r="O18" s="182">
        <v>124.1977985801705</v>
      </c>
      <c r="P18" s="182">
        <v>124.83948995034282</v>
      </c>
      <c r="Q18" s="182">
        <v>115.22580493881939</v>
      </c>
      <c r="R18" s="182">
        <v>109.07181666763553</v>
      </c>
      <c r="S18" s="182">
        <v>114.72098143109517</v>
      </c>
      <c r="T18" s="182">
        <v>114.08655750827309</v>
      </c>
      <c r="U18" s="182">
        <v>113.1060938973159</v>
      </c>
      <c r="V18" s="182">
        <v>109.52685618334706</v>
      </c>
      <c r="W18" s="182">
        <v>99.033991525564574</v>
      </c>
      <c r="X18" s="182">
        <v>83.219282489390011</v>
      </c>
      <c r="Y18" s="182">
        <v>86.770815634818831</v>
      </c>
      <c r="Z18" s="182">
        <v>93.916989806454964</v>
      </c>
      <c r="AA18" s="182">
        <v>96.905424922121526</v>
      </c>
      <c r="AB18" s="182">
        <v>96.052733925531385</v>
      </c>
      <c r="AC18" s="182">
        <v>94.841830345439888</v>
      </c>
      <c r="AD18" s="182">
        <v>99.177935905323537</v>
      </c>
      <c r="AE18" s="182">
        <v>95.022681633850809</v>
      </c>
      <c r="AF18" s="182">
        <v>89.783852260673768</v>
      </c>
      <c r="AG18" s="182">
        <v>82.127035103170755</v>
      </c>
      <c r="AH18" s="182">
        <v>100</v>
      </c>
      <c r="AI18" s="182">
        <v>100</v>
      </c>
      <c r="AJ18" s="182">
        <v>100</v>
      </c>
      <c r="AK18" s="182">
        <v>100</v>
      </c>
      <c r="AL18" s="182">
        <v>100</v>
      </c>
      <c r="AM18" s="182">
        <v>100</v>
      </c>
      <c r="AN18" s="182">
        <v>100</v>
      </c>
      <c r="AO18" s="182">
        <v>100</v>
      </c>
      <c r="AP18" s="182">
        <v>100</v>
      </c>
      <c r="AQ18" s="182">
        <v>100</v>
      </c>
      <c r="AR18" s="182">
        <v>100</v>
      </c>
      <c r="AS18" s="182">
        <v>100</v>
      </c>
      <c r="AT18" s="182">
        <v>100</v>
      </c>
      <c r="AU18" s="182">
        <v>100</v>
      </c>
      <c r="AV18" s="182">
        <v>100</v>
      </c>
      <c r="AW18" s="182">
        <v>100</v>
      </c>
      <c r="AX18" s="182">
        <v>100</v>
      </c>
      <c r="AY18" s="182">
        <v>100</v>
      </c>
      <c r="AZ18" s="182">
        <v>100</v>
      </c>
      <c r="BA18" s="182">
        <v>100</v>
      </c>
      <c r="BB18" s="182">
        <v>100</v>
      </c>
      <c r="BC18" s="182">
        <v>100</v>
      </c>
      <c r="BD18" s="182">
        <v>100</v>
      </c>
      <c r="BE18" s="182">
        <v>100</v>
      </c>
      <c r="BF18" s="182">
        <v>100</v>
      </c>
      <c r="BG18" s="182">
        <v>100</v>
      </c>
      <c r="BH18" s="182">
        <v>100</v>
      </c>
      <c r="BI18" s="182">
        <v>100</v>
      </c>
      <c r="BJ18" s="182">
        <v>100</v>
      </c>
      <c r="BK18" s="182">
        <v>100</v>
      </c>
      <c r="BL18" s="182">
        <v>100</v>
      </c>
      <c r="BM18" s="182">
        <v>100</v>
      </c>
      <c r="BN18" s="182">
        <v>100</v>
      </c>
      <c r="BO18" s="182">
        <v>100</v>
      </c>
      <c r="BP18" s="182">
        <v>100</v>
      </c>
      <c r="BQ18" s="182">
        <v>100</v>
      </c>
      <c r="BR18" s="182">
        <v>100</v>
      </c>
      <c r="BS18" s="182">
        <v>100</v>
      </c>
      <c r="BT18" s="182">
        <v>100</v>
      </c>
      <c r="BU18" s="182">
        <v>100</v>
      </c>
      <c r="BV18" s="182">
        <v>100</v>
      </c>
      <c r="BW18" s="182">
        <v>100</v>
      </c>
      <c r="BX18" s="182">
        <v>100</v>
      </c>
      <c r="BY18" s="182">
        <v>100</v>
      </c>
      <c r="BZ18" s="182">
        <v>100</v>
      </c>
      <c r="CA18" s="182">
        <v>100</v>
      </c>
      <c r="CB18" s="182">
        <v>93.696886503773996</v>
      </c>
      <c r="CC18" s="182">
        <v>93.370765283946568</v>
      </c>
      <c r="CD18" s="182">
        <v>92.899758168912058</v>
      </c>
      <c r="CE18" s="182">
        <v>95.429630292519647</v>
      </c>
      <c r="CF18" s="182">
        <v>98.217057565058397</v>
      </c>
      <c r="CG18" s="182">
        <v>101.94170972067616</v>
      </c>
      <c r="CH18" s="182">
        <v>103.01620619118061</v>
      </c>
      <c r="CI18" s="182">
        <v>108.77510438769737</v>
      </c>
      <c r="CJ18" s="182">
        <v>113.05440982464386</v>
      </c>
      <c r="CK18" s="182">
        <v>111.25997159672961</v>
      </c>
      <c r="CL18" s="182">
        <v>115.12776438790215</v>
      </c>
      <c r="CM18" s="182">
        <v>122.97659048096844</v>
      </c>
      <c r="CN18" s="182">
        <v>127.50012912371753</v>
      </c>
      <c r="CO18" s="182">
        <v>128.70930715471064</v>
      </c>
      <c r="CP18" s="182">
        <v>121.43803691854227</v>
      </c>
      <c r="CQ18" s="182">
        <v>119.75582271785915</v>
      </c>
      <c r="CR18" s="182">
        <v>121.608022849867</v>
      </c>
      <c r="CS18" s="182">
        <v>124.34926020302819</v>
      </c>
      <c r="CT18" s="182">
        <v>118.23565857836813</v>
      </c>
      <c r="CU18" s="182">
        <v>118.89720937136195</v>
      </c>
      <c r="CV18" s="182">
        <v>101.42372328511395</v>
      </c>
      <c r="CW18" s="182">
        <v>101.88616567779449</v>
      </c>
      <c r="CX18" s="182">
        <v>98.656894228392773</v>
      </c>
      <c r="CY18" s="182">
        <v>103.89851228310353</v>
      </c>
      <c r="CZ18" s="182">
        <v>106.71598112794833</v>
      </c>
      <c r="DA18" s="182">
        <v>94.798161339220769</v>
      </c>
      <c r="DB18" s="182">
        <v>93.672344186394284</v>
      </c>
      <c r="DC18" s="182">
        <v>93.953439132137788</v>
      </c>
      <c r="DD18" s="182">
        <v>81.21595147722158</v>
      </c>
      <c r="DE18" s="182">
        <v>63.544554032537938</v>
      </c>
      <c r="DF18" s="182">
        <v>61.921898836713659</v>
      </c>
      <c r="DG18" s="182">
        <v>65.38873540551262</v>
      </c>
      <c r="DH18" s="182">
        <v>58.065834126971595</v>
      </c>
      <c r="DI18" s="182">
        <v>51.810294348810991</v>
      </c>
      <c r="DJ18" s="182">
        <v>54.192634498882235</v>
      </c>
      <c r="DK18" s="182">
        <v>63.29598565237179</v>
      </c>
      <c r="DL18" s="182">
        <v>67.063478836271315</v>
      </c>
      <c r="DM18" s="182">
        <v>65.423922520523476</v>
      </c>
      <c r="DN18" s="182">
        <v>71.239176684208417</v>
      </c>
      <c r="DO18" s="182">
        <v>75.30598708854528</v>
      </c>
      <c r="DP18" s="182">
        <v>79.521798687321905</v>
      </c>
      <c r="DQ18" s="182">
        <v>75.578727899371529</v>
      </c>
      <c r="DR18" s="182">
        <v>79.155408747086838</v>
      </c>
      <c r="DS18" s="182">
        <v>82.964430729741082</v>
      </c>
      <c r="DT18" s="182">
        <v>80.097065967460452</v>
      </c>
      <c r="DU18" s="182">
        <v>79.957772719301644</v>
      </c>
      <c r="DV18" s="182">
        <v>87.713042066087397</v>
      </c>
      <c r="DW18" s="182">
        <v>88.436651263489566</v>
      </c>
      <c r="DX18" s="182">
        <v>86.139215841226033</v>
      </c>
      <c r="DY18" s="182">
        <v>86.103372383973152</v>
      </c>
      <c r="DZ18" s="182">
        <v>90.642796046796789</v>
      </c>
      <c r="EA18" s="182">
        <v>87.028631974035321</v>
      </c>
      <c r="EB18" s="182">
        <v>92.461133591944318</v>
      </c>
      <c r="EC18" s="182">
        <v>98.179643567709093</v>
      </c>
      <c r="ED18" s="182">
        <v>98.973858351010094</v>
      </c>
      <c r="EE18" s="182">
        <v>105.14084852852451</v>
      </c>
      <c r="EF18" s="182">
        <v>105.90441358750969</v>
      </c>
      <c r="EG18" s="182">
        <v>107.76095614803312</v>
      </c>
      <c r="EH18" s="182">
        <v>105.90902935365837</v>
      </c>
      <c r="EI18" s="182">
        <v>112.20851336106395</v>
      </c>
      <c r="EJ18" s="182">
        <v>110.63238075163008</v>
      </c>
      <c r="EK18" s="182">
        <v>110.55180370571966</v>
      </c>
      <c r="EL18" s="182">
        <v>106.47196916148377</v>
      </c>
      <c r="EM18" s="182">
        <v>88.302692493602294</v>
      </c>
      <c r="EN18" s="182">
        <v>82.07988873675319</v>
      </c>
      <c r="EO18" s="182">
        <v>90.133420974297252</v>
      </c>
      <c r="EP18" s="182">
        <v>89.598312245966284</v>
      </c>
      <c r="EQ18" s="182">
        <v>87.437521642176932</v>
      </c>
      <c r="ER18" s="182">
        <v>96.26306331443817</v>
      </c>
      <c r="ES18" s="182">
        <v>101.92939198919883</v>
      </c>
      <c r="ET18" s="182">
        <v>103.79381033664414</v>
      </c>
      <c r="EU18" s="182">
        <v>102.96480109924923</v>
      </c>
      <c r="EV18" s="182">
        <v>95.40304093736529</v>
      </c>
      <c r="EW18" s="182">
        <v>96.309159987992842</v>
      </c>
      <c r="EX18" s="182">
        <v>101.41378157886119</v>
      </c>
      <c r="EY18" s="182">
        <v>103.1799850724266</v>
      </c>
      <c r="EZ18" s="182">
        <v>106.57185315125335</v>
      </c>
      <c r="FA18" s="182">
        <v>107.1609659528857</v>
      </c>
      <c r="FB18" s="182">
        <v>110.5979059133946</v>
      </c>
      <c r="FC18" s="182">
        <v>112.96187640991519</v>
      </c>
      <c r="FD18" s="182">
        <v>116.57436117386668</v>
      </c>
      <c r="FE18" s="182">
        <v>118.58823195159276</v>
      </c>
      <c r="FF18" s="182">
        <v>118.06373605652612</v>
      </c>
      <c r="FG18" s="182">
        <v>119.99979359868277</v>
      </c>
      <c r="FH18" s="182">
        <v>126.7802353021798</v>
      </c>
      <c r="FI18" s="182">
        <v>121.41683503152458</v>
      </c>
      <c r="FJ18" s="182">
        <v>126.14650698984826</v>
      </c>
      <c r="FK18" s="182">
        <v>125.41951614182358</v>
      </c>
      <c r="FL18" s="182">
        <v>131.68057236899858</v>
      </c>
      <c r="FM18" s="182">
        <v>137.1537377038816</v>
      </c>
      <c r="FN18" s="182">
        <v>142.25746588368472</v>
      </c>
      <c r="FO18" s="182">
        <v>144.31731923776201</v>
      </c>
      <c r="FP18" s="182">
        <v>142.22622598158799</v>
      </c>
      <c r="FQ18" s="182">
        <v>147.5242812479826</v>
      </c>
      <c r="FR18" s="182">
        <v>146.07760507070785</v>
      </c>
      <c r="FS18" s="182">
        <v>145.89692171336009</v>
      </c>
      <c r="FT18" s="182">
        <v>150.13876902231877</v>
      </c>
      <c r="FU18" s="182">
        <v>148.50313364692619</v>
      </c>
      <c r="FV18" s="182">
        <v>140.85680378150812</v>
      </c>
      <c r="FW18" s="182">
        <v>141.18182416084633</v>
      </c>
      <c r="FX18" s="182">
        <v>138.56933222061605</v>
      </c>
      <c r="FY18" s="182">
        <v>138.80637692066071</v>
      </c>
      <c r="FZ18" s="182">
        <v>148.30501724363188</v>
      </c>
      <c r="GA18" s="182">
        <v>149.27874060107766</v>
      </c>
      <c r="GB18" s="182">
        <v>163.32266467325661</v>
      </c>
      <c r="GC18" s="182">
        <v>172.48749647861669</v>
      </c>
      <c r="GD18" s="182">
        <v>178.28086934565766</v>
      </c>
      <c r="GE18" s="182">
        <v>172.09419443141212</v>
      </c>
      <c r="GF18" s="182">
        <v>174.49976395556087</v>
      </c>
      <c r="GG18" s="182">
        <v>168.56679975213601</v>
      </c>
      <c r="GH18" s="182">
        <v>174.22459583947963</v>
      </c>
      <c r="GI18" s="182">
        <v>162.0792560292598</v>
      </c>
      <c r="GJ18" s="182">
        <v>156.27382447145138</v>
      </c>
      <c r="GK18" s="182">
        <v>167.84169101486842</v>
      </c>
      <c r="GL18" s="182">
        <v>172.59163998412953</v>
      </c>
      <c r="GM18" s="182">
        <v>167.56097198893923</v>
      </c>
      <c r="GN18" s="182">
        <v>155.21717851793932</v>
      </c>
      <c r="GO18" s="182">
        <v>150.92524232212762</v>
      </c>
      <c r="GP18" s="182">
        <v>156.96761046741926</v>
      </c>
      <c r="GQ18" s="182">
        <v>155.48452650559798</v>
      </c>
      <c r="GR18" s="182">
        <v>159.08047143777833</v>
      </c>
      <c r="GS18" s="182">
        <v>151.18962506364647</v>
      </c>
      <c r="GT18" s="182">
        <v>160.45296077344446</v>
      </c>
      <c r="GU18" s="182">
        <v>165.02541339956807</v>
      </c>
      <c r="GV18" s="182">
        <v>165.80380902104403</v>
      </c>
      <c r="GW18" s="182">
        <v>163.16194303364475</v>
      </c>
      <c r="GX18" s="182">
        <v>158.50086410671497</v>
      </c>
      <c r="GY18" s="182">
        <v>169.24960222115735</v>
      </c>
      <c r="GZ18" s="182">
        <v>171.54871808774024</v>
      </c>
      <c r="HA18" s="182">
        <v>175.52658449523358</v>
      </c>
      <c r="HB18" s="182">
        <v>182.33179697124064</v>
      </c>
      <c r="HC18" s="182">
        <v>188.49941895652333</v>
      </c>
      <c r="HD18" s="182">
        <v>197.23589029280532</v>
      </c>
      <c r="HE18" s="182">
        <v>191.09143968305861</v>
      </c>
      <c r="HF18" s="182">
        <v>192.48095055686127</v>
      </c>
      <c r="HG18" s="182">
        <v>191.61406109838197</v>
      </c>
      <c r="HH18" s="182">
        <v>203.47307882575905</v>
      </c>
      <c r="HI18" s="182">
        <v>206.52348442692499</v>
      </c>
      <c r="HJ18" s="182">
        <v>203.90040468729333</v>
      </c>
      <c r="HK18" s="182">
        <v>205.17247573925525</v>
      </c>
      <c r="HL18" s="182">
        <v>211.00721797063881</v>
      </c>
      <c r="HM18" s="182">
        <v>203.56057503812482</v>
      </c>
      <c r="HN18" s="182">
        <v>194.50666536190064</v>
      </c>
      <c r="HO18" s="182">
        <v>202.00246382935796</v>
      </c>
      <c r="HP18" s="182">
        <v>202.9660037383095</v>
      </c>
      <c r="HQ18" s="182">
        <v>197.11311251884038</v>
      </c>
      <c r="HR18" s="182">
        <v>202.96958609874417</v>
      </c>
      <c r="HS18" s="182">
        <v>199.75724058022891</v>
      </c>
      <c r="HT18" s="182">
        <v>194.49872429655372</v>
      </c>
      <c r="HU18" s="182">
        <v>200.15005081020863</v>
      </c>
      <c r="HV18" s="182">
        <v>191.60246552905264</v>
      </c>
      <c r="HW18" s="182">
        <v>210.22912503231964</v>
      </c>
      <c r="HX18" s="182">
        <v>208.18434823401108</v>
      </c>
      <c r="HY18" s="182">
        <v>208.19156053942808</v>
      </c>
      <c r="HZ18" s="182">
        <v>214.64528549656748</v>
      </c>
      <c r="IA18" s="182">
        <v>216.98574025505212</v>
      </c>
      <c r="IB18" s="182">
        <v>229.78352057243976</v>
      </c>
      <c r="IC18" s="182">
        <v>236.28699083022539</v>
      </c>
      <c r="ID18" s="182">
        <v>224.17471848564108</v>
      </c>
      <c r="IE18" s="182">
        <v>234.21273125371434</v>
      </c>
      <c r="IF18" s="182">
        <v>240.0154524976497</v>
      </c>
      <c r="IG18" s="182">
        <v>244.24083960460584</v>
      </c>
      <c r="IH18" s="182">
        <v>255.66592774411174</v>
      </c>
      <c r="II18" s="182">
        <v>253.05092608579972</v>
      </c>
      <c r="IJ18" s="182">
        <v>220.1939482220825</v>
      </c>
      <c r="IK18" s="182">
        <v>169.67042961828548</v>
      </c>
      <c r="IL18" s="182">
        <v>184.6778338961615</v>
      </c>
      <c r="IM18" s="182">
        <v>194.62105055935149</v>
      </c>
      <c r="IN18" s="182">
        <v>194.25898863849579</v>
      </c>
      <c r="IO18" s="182">
        <v>186.21797068566468</v>
      </c>
      <c r="IP18" s="182">
        <v>185.11004892550272</v>
      </c>
      <c r="IQ18" s="182">
        <v>176.07446094818101</v>
      </c>
      <c r="IR18" s="182">
        <v>157.83928737083389</v>
      </c>
      <c r="IS18" s="182">
        <v>186.66798220265457</v>
      </c>
      <c r="IT18" s="182">
        <v>197.11400758224036</v>
      </c>
      <c r="IU18" s="182">
        <v>195.54655563292104</v>
      </c>
      <c r="IV18" s="182">
        <v>200.76161402997849</v>
      </c>
      <c r="IW18" s="182">
        <v>213.7790027309552</v>
      </c>
      <c r="IX18" s="182">
        <v>217.83541481250123</v>
      </c>
      <c r="IY18" s="182">
        <v>221.18485626085385</v>
      </c>
      <c r="IZ18" s="182">
        <v>223.85298041480516</v>
      </c>
      <c r="JA18" s="182">
        <v>228.79788261644563</v>
      </c>
      <c r="JB18" s="182">
        <v>236.51882991454184</v>
      </c>
      <c r="JC18" s="182">
        <v>227.08954717247281</v>
      </c>
      <c r="JD18" s="182">
        <v>239.11618623734273</v>
      </c>
      <c r="JE18" s="182">
        <v>231.32995561501014</v>
      </c>
      <c r="JF18" s="182">
        <v>239.27152162671803</v>
      </c>
      <c r="JG18" s="182">
        <v>223.93049150878042</v>
      </c>
      <c r="JH18" s="182">
        <v>204.29240778287948</v>
      </c>
      <c r="JI18" s="182">
        <v>204.33829923144401</v>
      </c>
      <c r="JJ18" s="182">
        <v>197.57555103712062</v>
      </c>
      <c r="JK18" s="182">
        <v>197.28676133569354</v>
      </c>
      <c r="JL18" s="182">
        <v>175.49965211885379</v>
      </c>
      <c r="JM18" s="182">
        <v>187.48960911766517</v>
      </c>
      <c r="JN18" s="182">
        <v>177.63581264304028</v>
      </c>
      <c r="JO18" s="182">
        <v>165.43310365674139</v>
      </c>
      <c r="JP18" s="182">
        <v>181.04176458713192</v>
      </c>
      <c r="JQ18" s="182">
        <v>194.1761275836198</v>
      </c>
      <c r="JR18" s="182">
        <v>186.07791903462521</v>
      </c>
      <c r="JS18" s="182">
        <v>204.05826513596926</v>
      </c>
      <c r="JT18" s="182">
        <v>205.51067571302795</v>
      </c>
      <c r="JU18" s="182">
        <v>208.49701175438418</v>
      </c>
      <c r="JV18" s="182">
        <v>211.73271107148094</v>
      </c>
      <c r="JW18" s="182">
        <v>205.4616864704509</v>
      </c>
      <c r="JX18" s="182">
        <v>208.87868614019956</v>
      </c>
    </row>
    <row r="19" spans="1:284" s="180" customFormat="1" ht="15" customHeight="1" x14ac:dyDescent="0.25">
      <c r="A19" s="181" t="s">
        <v>57</v>
      </c>
      <c r="B19" s="182">
        <v>100</v>
      </c>
      <c r="C19" s="182">
        <v>124.46085193431003</v>
      </c>
      <c r="D19" s="182">
        <v>132.63861677467315</v>
      </c>
      <c r="E19" s="182">
        <v>152.26774860655973</v>
      </c>
      <c r="F19" s="182">
        <v>160.64498570690353</v>
      </c>
      <c r="G19" s="182">
        <v>146.16689889207845</v>
      </c>
      <c r="H19" s="182">
        <v>136.0076200603487</v>
      </c>
      <c r="I19" s="182">
        <v>128.1576570714121</v>
      </c>
      <c r="J19" s="182">
        <v>132.14771833704566</v>
      </c>
      <c r="K19" s="182">
        <v>138.008440350082</v>
      </c>
      <c r="L19" s="182">
        <v>121.80262196771744</v>
      </c>
      <c r="M19" s="182">
        <v>119.82389094283781</v>
      </c>
      <c r="N19" s="182">
        <v>102.68064342855885</v>
      </c>
      <c r="O19" s="182">
        <v>110.7731941946567</v>
      </c>
      <c r="P19" s="182">
        <v>119.52237131739685</v>
      </c>
      <c r="Q19" s="182">
        <v>106.17944466638122</v>
      </c>
      <c r="R19" s="182">
        <v>103.12791135695596</v>
      </c>
      <c r="S19" s="182">
        <v>108.77204190374992</v>
      </c>
      <c r="T19" s="182">
        <v>121.6935750161154</v>
      </c>
      <c r="U19" s="182">
        <v>116.39735567536171</v>
      </c>
      <c r="V19" s="182">
        <v>103.82522574348329</v>
      </c>
      <c r="W19" s="182">
        <v>100.98580391937782</v>
      </c>
      <c r="X19" s="182">
        <v>89.981663185607957</v>
      </c>
      <c r="Y19" s="182">
        <v>104.8797704736088</v>
      </c>
      <c r="Z19" s="182">
        <v>116.0445214853921</v>
      </c>
      <c r="AA19" s="182">
        <v>122.19170142238644</v>
      </c>
      <c r="AB19" s="182">
        <v>137.75509700790542</v>
      </c>
      <c r="AC19" s="182">
        <v>130.5565306717578</v>
      </c>
      <c r="AD19" s="182">
        <v>143.41538117789588</v>
      </c>
      <c r="AE19" s="182">
        <v>148.23189763993545</v>
      </c>
      <c r="AF19" s="182">
        <v>143.91661008639645</v>
      </c>
      <c r="AG19" s="182">
        <v>123.11373332534794</v>
      </c>
      <c r="AH19" s="182">
        <v>113.46969463652667</v>
      </c>
      <c r="AI19" s="182">
        <v>117.0061053366444</v>
      </c>
      <c r="AJ19" s="182">
        <v>112.62675896048385</v>
      </c>
      <c r="AK19" s="182">
        <v>123.29431149957016</v>
      </c>
      <c r="AL19" s="182">
        <v>127.76007163057521</v>
      </c>
      <c r="AM19" s="182">
        <v>119.3448840076658</v>
      </c>
      <c r="AN19" s="182">
        <v>112.131127454271</v>
      </c>
      <c r="AO19" s="182">
        <v>117.31398331724621</v>
      </c>
      <c r="AP19" s="182">
        <v>111.96232156650299</v>
      </c>
      <c r="AQ19" s="182">
        <v>127.16726646716131</v>
      </c>
      <c r="AR19" s="182">
        <v>134.78698366860345</v>
      </c>
      <c r="AS19" s="182">
        <v>140.8644899454093</v>
      </c>
      <c r="AT19" s="182">
        <v>143.19373461184057</v>
      </c>
      <c r="AU19" s="182">
        <v>163.66272172911164</v>
      </c>
      <c r="AV19" s="182">
        <v>159.0052831505644</v>
      </c>
      <c r="AW19" s="182">
        <v>158.21429303368649</v>
      </c>
      <c r="AX19" s="182">
        <v>154.5434142099557</v>
      </c>
      <c r="AY19" s="182">
        <v>160.4714392247314</v>
      </c>
      <c r="AZ19" s="182">
        <v>170.07036107230772</v>
      </c>
      <c r="BA19" s="182">
        <v>182.06772988410094</v>
      </c>
      <c r="BB19" s="182">
        <v>199.64779657811516</v>
      </c>
      <c r="BC19" s="182">
        <v>182.68612821583207</v>
      </c>
      <c r="BD19" s="182">
        <v>173.99562225486932</v>
      </c>
      <c r="BE19" s="182">
        <v>178.19044609044846</v>
      </c>
      <c r="BF19" s="182">
        <v>174.14628451192539</v>
      </c>
      <c r="BG19" s="182">
        <v>182.37336936685921</v>
      </c>
      <c r="BH19" s="182">
        <v>193.551305271171</v>
      </c>
      <c r="BI19" s="182">
        <v>198.22623381977118</v>
      </c>
      <c r="BJ19" s="182">
        <v>196.61000188884549</v>
      </c>
      <c r="BK19" s="182">
        <v>199.62949997041721</v>
      </c>
      <c r="BL19" s="182">
        <v>209.06288416357069</v>
      </c>
      <c r="BM19" s="182">
        <v>235.33205442234598</v>
      </c>
      <c r="BN19" s="182">
        <v>220.94786910557968</v>
      </c>
      <c r="BO19" s="182">
        <v>209.53774950639647</v>
      </c>
      <c r="BP19" s="182">
        <v>219.79001689029124</v>
      </c>
      <c r="BQ19" s="182">
        <v>239.27714354847427</v>
      </c>
      <c r="BR19" s="182">
        <v>259.7559639984342</v>
      </c>
      <c r="BS19" s="182">
        <v>277.6837354571947</v>
      </c>
      <c r="BT19" s="182">
        <v>313.7001154375352</v>
      </c>
      <c r="BU19" s="182">
        <v>289.64120471797759</v>
      </c>
      <c r="BV19" s="182">
        <v>311.57323886177488</v>
      </c>
      <c r="BW19" s="182">
        <v>322.17566218251005</v>
      </c>
      <c r="BX19" s="182">
        <v>355.30352576103331</v>
      </c>
      <c r="BY19" s="182">
        <v>373.77672380368915</v>
      </c>
      <c r="BZ19" s="182">
        <v>362.91972975629352</v>
      </c>
      <c r="CA19" s="182">
        <v>385.55271488363411</v>
      </c>
      <c r="CB19" s="182">
        <v>330.26403257680926</v>
      </c>
      <c r="CC19" s="182">
        <v>327.81186696711563</v>
      </c>
      <c r="CD19" s="182">
        <v>352.14446874196051</v>
      </c>
      <c r="CE19" s="182">
        <v>355.43977228390389</v>
      </c>
      <c r="CF19" s="182">
        <v>347.99579175997138</v>
      </c>
      <c r="CG19" s="182">
        <v>373.94875121474308</v>
      </c>
      <c r="CH19" s="182">
        <v>388.07072082730929</v>
      </c>
      <c r="CI19" s="182">
        <v>409.99395307332918</v>
      </c>
      <c r="CJ19" s="182">
        <v>412.96356440642933</v>
      </c>
      <c r="CK19" s="182">
        <v>402.07796493471164</v>
      </c>
      <c r="CL19" s="182">
        <v>428.46758228570843</v>
      </c>
      <c r="CM19" s="182">
        <v>433.72870126836142</v>
      </c>
      <c r="CN19" s="182">
        <v>433.38205876727471</v>
      </c>
      <c r="CO19" s="182">
        <v>463.20769517762437</v>
      </c>
      <c r="CP19" s="182">
        <v>475.2592096387408</v>
      </c>
      <c r="CQ19" s="182">
        <v>453.90300679412076</v>
      </c>
      <c r="CR19" s="182">
        <v>473.91908231695209</v>
      </c>
      <c r="CS19" s="182">
        <v>504.9853758424432</v>
      </c>
      <c r="CT19" s="182">
        <v>482.04137163744872</v>
      </c>
      <c r="CU19" s="182">
        <v>498.22674516597829</v>
      </c>
      <c r="CV19" s="182">
        <v>415.67467549062434</v>
      </c>
      <c r="CW19" s="182">
        <v>425.08767525545039</v>
      </c>
      <c r="CX19" s="182">
        <v>399.31759984591207</v>
      </c>
      <c r="CY19" s="182">
        <v>416.37558552006021</v>
      </c>
      <c r="CZ19" s="182">
        <v>457.90626870674862</v>
      </c>
      <c r="DA19" s="182">
        <v>417.08710953633698</v>
      </c>
      <c r="DB19" s="182">
        <v>400.39059602296743</v>
      </c>
      <c r="DC19" s="182">
        <v>371.90977805539745</v>
      </c>
      <c r="DD19" s="182">
        <v>305.70408563272053</v>
      </c>
      <c r="DE19" s="182">
        <v>223.39824563039548</v>
      </c>
      <c r="DF19" s="182">
        <v>189.17001274895793</v>
      </c>
      <c r="DG19" s="182">
        <v>169.69515129327596</v>
      </c>
      <c r="DH19" s="182">
        <v>153.6717595789348</v>
      </c>
      <c r="DI19" s="182">
        <v>144.02116110099277</v>
      </c>
      <c r="DJ19" s="182">
        <v>163.12628178260888</v>
      </c>
      <c r="DK19" s="182">
        <v>202.79800155942107</v>
      </c>
      <c r="DL19" s="182">
        <v>232.77680986058536</v>
      </c>
      <c r="DM19" s="182">
        <v>223.25202781333908</v>
      </c>
      <c r="DN19" s="182">
        <v>251.02154472941498</v>
      </c>
      <c r="DO19" s="182">
        <v>263.63368829350981</v>
      </c>
      <c r="DP19" s="182">
        <v>280.77374859786437</v>
      </c>
      <c r="DQ19" s="182">
        <v>286.73080969099505</v>
      </c>
      <c r="DR19" s="182">
        <v>293.6704800913202</v>
      </c>
      <c r="DS19" s="182">
        <v>316.28414606076052</v>
      </c>
      <c r="DT19" s="182">
        <v>332.55367174607295</v>
      </c>
      <c r="DU19" s="182">
        <v>321.11462016611603</v>
      </c>
      <c r="DV19" s="182">
        <v>360.14255475549641</v>
      </c>
      <c r="DW19" s="182">
        <v>368.39391791993808</v>
      </c>
      <c r="DX19" s="182">
        <v>341.95783124979999</v>
      </c>
      <c r="DY19" s="182">
        <v>330.83639925195018</v>
      </c>
      <c r="DZ19" s="182">
        <v>351.65496072998781</v>
      </c>
      <c r="EA19" s="182">
        <v>347.803879294399</v>
      </c>
      <c r="EB19" s="182">
        <v>356.48365595635937</v>
      </c>
      <c r="EC19" s="182">
        <v>367.46250078892615</v>
      </c>
      <c r="ED19" s="182">
        <v>375.91620353774101</v>
      </c>
      <c r="EE19" s="182">
        <v>397.17122368273249</v>
      </c>
      <c r="EF19" s="182">
        <v>398.2799353721939</v>
      </c>
      <c r="EG19" s="182">
        <v>408.82672049908143</v>
      </c>
      <c r="EH19" s="182">
        <v>415.80463968952893</v>
      </c>
      <c r="EI19" s="182">
        <v>410.37323615949657</v>
      </c>
      <c r="EJ19" s="182">
        <v>396.80484645012865</v>
      </c>
      <c r="EK19" s="182">
        <v>388.92979460978563</v>
      </c>
      <c r="EL19" s="182">
        <v>392.6135596515378</v>
      </c>
      <c r="EM19" s="182">
        <v>340.76814959515377</v>
      </c>
      <c r="EN19" s="182">
        <v>296.22556466180509</v>
      </c>
      <c r="EO19" s="182">
        <v>323.23244301449529</v>
      </c>
      <c r="EP19" s="182">
        <v>327.16807540800033</v>
      </c>
      <c r="EQ19" s="182">
        <v>303.52652501093286</v>
      </c>
      <c r="ER19" s="182">
        <v>347.39231091770608</v>
      </c>
      <c r="ES19" s="182">
        <v>366.35259757784206</v>
      </c>
      <c r="ET19" s="182">
        <v>352.88911208798561</v>
      </c>
      <c r="EU19" s="182">
        <v>347.22703566157486</v>
      </c>
      <c r="EV19" s="182">
        <v>303.25938673423735</v>
      </c>
      <c r="EW19" s="182">
        <v>328.25102357365893</v>
      </c>
      <c r="EX19" s="182">
        <v>345.32784070473582</v>
      </c>
      <c r="EY19" s="182">
        <v>349.88766971545232</v>
      </c>
      <c r="EZ19" s="182">
        <v>357.18639157595737</v>
      </c>
      <c r="FA19" s="182">
        <v>353.36587206671305</v>
      </c>
      <c r="FB19" s="182">
        <v>354.06988604250159</v>
      </c>
      <c r="FC19" s="182">
        <v>371.502229593062</v>
      </c>
      <c r="FD19" s="182">
        <v>373.87000663740366</v>
      </c>
      <c r="FE19" s="182">
        <v>372.96211616877605</v>
      </c>
      <c r="FF19" s="182">
        <v>367.36001762330932</v>
      </c>
      <c r="FG19" s="182">
        <v>358.95505023984163</v>
      </c>
      <c r="FH19" s="182">
        <v>357.52091935150776</v>
      </c>
      <c r="FI19" s="182">
        <v>335.60948444300556</v>
      </c>
      <c r="FJ19" s="182">
        <v>333.35257301592384</v>
      </c>
      <c r="FK19" s="182">
        <v>329.94180933713557</v>
      </c>
      <c r="FL19" s="182">
        <v>351.85403328970671</v>
      </c>
      <c r="FM19" s="182">
        <v>368.43282649768571</v>
      </c>
      <c r="FN19" s="182">
        <v>355.44717782327763</v>
      </c>
      <c r="FO19" s="182">
        <v>345.22006599993625</v>
      </c>
      <c r="FP19" s="182">
        <v>315.68581598059319</v>
      </c>
      <c r="FQ19" s="182">
        <v>313.23208274268399</v>
      </c>
      <c r="FR19" s="182">
        <v>313.21790957221981</v>
      </c>
      <c r="FS19" s="182">
        <v>302.922656673662</v>
      </c>
      <c r="FT19" s="182">
        <v>336.53884664411891</v>
      </c>
      <c r="FU19" s="182">
        <v>341.70931138620108</v>
      </c>
      <c r="FV19" s="182">
        <v>330.85085689333846</v>
      </c>
      <c r="FW19" s="182">
        <v>332.48558911985504</v>
      </c>
      <c r="FX19" s="182">
        <v>327.20810555289273</v>
      </c>
      <c r="FY19" s="182">
        <v>327.52152275923299</v>
      </c>
      <c r="FZ19" s="182">
        <v>319.90504511815857</v>
      </c>
      <c r="GA19" s="182">
        <v>282.76986767643172</v>
      </c>
      <c r="GB19" s="182">
        <v>293.67559772871522</v>
      </c>
      <c r="GC19" s="182">
        <v>320.18395207596564</v>
      </c>
      <c r="GD19" s="182">
        <v>324.92895458954644</v>
      </c>
      <c r="GE19" s="182">
        <v>344.5457137806992</v>
      </c>
      <c r="GF19" s="182">
        <v>338.01394822177821</v>
      </c>
      <c r="GG19" s="182">
        <v>321.53399202389124</v>
      </c>
      <c r="GH19" s="182">
        <v>317.43619478713759</v>
      </c>
      <c r="GI19" s="182">
        <v>294.92368947844687</v>
      </c>
      <c r="GJ19" s="182">
        <v>282.84681558910859</v>
      </c>
      <c r="GK19" s="182">
        <v>298.86174315337877</v>
      </c>
      <c r="GL19" s="182">
        <v>303.265232624041</v>
      </c>
      <c r="GM19" s="182">
        <v>283.28407040467187</v>
      </c>
      <c r="GN19" s="182">
        <v>272.98082973980797</v>
      </c>
      <c r="GO19" s="182">
        <v>277.58333182732764</v>
      </c>
      <c r="GP19" s="182">
        <v>303.50982367076449</v>
      </c>
      <c r="GQ19" s="182">
        <v>306.1924802778662</v>
      </c>
      <c r="GR19" s="182">
        <v>296.03220370582051</v>
      </c>
      <c r="GS19" s="182">
        <v>295.20012587026542</v>
      </c>
      <c r="GT19" s="182">
        <v>298.50385926891857</v>
      </c>
      <c r="GU19" s="182">
        <v>308.23934855421965</v>
      </c>
      <c r="GV19" s="182">
        <v>312.07667351013794</v>
      </c>
      <c r="GW19" s="182">
        <v>323.19224993140739</v>
      </c>
      <c r="GX19" s="182">
        <v>325.20232533404101</v>
      </c>
      <c r="GY19" s="182">
        <v>355.86357297326282</v>
      </c>
      <c r="GZ19" s="182">
        <v>358.14540020024918</v>
      </c>
      <c r="HA19" s="182">
        <v>359.67273572655739</v>
      </c>
      <c r="HB19" s="182">
        <v>363.19145700024274</v>
      </c>
      <c r="HC19" s="182">
        <v>371.55922147274975</v>
      </c>
      <c r="HD19" s="182">
        <v>361.70607642621053</v>
      </c>
      <c r="HE19" s="182">
        <v>354.75381343430519</v>
      </c>
      <c r="HF19" s="182">
        <v>357.89750522977192</v>
      </c>
      <c r="HG19" s="182">
        <v>377.34356055709674</v>
      </c>
      <c r="HH19" s="182">
        <v>376.05165724071151</v>
      </c>
      <c r="HI19" s="182">
        <v>381.31758301492096</v>
      </c>
      <c r="HJ19" s="182">
        <v>369.60122700550687</v>
      </c>
      <c r="HK19" s="182">
        <v>383.77290772569239</v>
      </c>
      <c r="HL19" s="182">
        <v>405.27643519982553</v>
      </c>
      <c r="HM19" s="182">
        <v>400.16250056157008</v>
      </c>
      <c r="HN19" s="182">
        <v>380.11374941625314</v>
      </c>
      <c r="HO19" s="182">
        <v>371.15462801924997</v>
      </c>
      <c r="HP19" s="182">
        <v>358.40631574344877</v>
      </c>
      <c r="HQ19" s="182">
        <v>356.07189194647418</v>
      </c>
      <c r="HR19" s="182">
        <v>366.0522953739391</v>
      </c>
      <c r="HS19" s="182">
        <v>343.42572156796189</v>
      </c>
      <c r="HT19" s="182">
        <v>333.27704901055955</v>
      </c>
      <c r="HU19" s="182">
        <v>335.02269474167906</v>
      </c>
      <c r="HV19" s="182">
        <v>323.21640731141503</v>
      </c>
      <c r="HW19" s="182">
        <v>335.82429124721398</v>
      </c>
      <c r="HX19" s="182">
        <v>341.7540469708066</v>
      </c>
      <c r="HY19" s="182">
        <v>346.50109616862625</v>
      </c>
      <c r="HZ19" s="182">
        <v>352.42625192761835</v>
      </c>
      <c r="IA19" s="182">
        <v>344.29615185403713</v>
      </c>
      <c r="IB19" s="182">
        <v>351.53458123572591</v>
      </c>
      <c r="IC19" s="182">
        <v>356.36488568299734</v>
      </c>
      <c r="ID19" s="182">
        <v>354.5649286750907</v>
      </c>
      <c r="IE19" s="182">
        <v>358.18230336155966</v>
      </c>
      <c r="IF19" s="182">
        <v>357.81671909860052</v>
      </c>
      <c r="IG19" s="182">
        <v>363.57592361382194</v>
      </c>
      <c r="IH19" s="182">
        <v>365.91075509014223</v>
      </c>
      <c r="II19" s="182">
        <v>367.14363169678137</v>
      </c>
      <c r="IJ19" s="182">
        <v>354.03981097565094</v>
      </c>
      <c r="IK19" s="182">
        <v>325.46694438992068</v>
      </c>
      <c r="IL19" s="182">
        <v>343.86286147165754</v>
      </c>
      <c r="IM19" s="182">
        <v>349.8349291808604</v>
      </c>
      <c r="IN19" s="182">
        <v>354.09932949198566</v>
      </c>
      <c r="IO19" s="182">
        <v>356.07598611596683</v>
      </c>
      <c r="IP19" s="182">
        <v>364.12111321697154</v>
      </c>
      <c r="IQ19" s="182">
        <v>362.07205012539981</v>
      </c>
      <c r="IR19" s="182">
        <v>331.27830781825025</v>
      </c>
      <c r="IS19" s="182">
        <v>394.47253010311675</v>
      </c>
      <c r="IT19" s="182">
        <v>431.57374703277713</v>
      </c>
      <c r="IU19" s="182">
        <v>423.32012088686895</v>
      </c>
      <c r="IV19" s="182">
        <v>432.42727673479914</v>
      </c>
      <c r="IW19" s="182">
        <v>454.25329553592405</v>
      </c>
      <c r="IX19" s="182">
        <v>449.61608987322035</v>
      </c>
      <c r="IY19" s="182">
        <v>484.25141646146449</v>
      </c>
      <c r="IZ19" s="182">
        <v>505.44353851445413</v>
      </c>
      <c r="JA19" s="182">
        <v>506.10008383772021</v>
      </c>
      <c r="JB19" s="182">
        <v>530.69836308325762</v>
      </c>
      <c r="JC19" s="182">
        <v>552.09428072997241</v>
      </c>
      <c r="JD19" s="182">
        <v>579.2184721177199</v>
      </c>
      <c r="JE19" s="182">
        <v>527.1284403367506</v>
      </c>
      <c r="JF19" s="182">
        <v>522.00216960372109</v>
      </c>
      <c r="JG19" s="182">
        <v>498.86105033758548</v>
      </c>
      <c r="JH19" s="182">
        <v>290.12105471453776</v>
      </c>
      <c r="JI19" s="182">
        <v>211.09166636173813</v>
      </c>
      <c r="JJ19" s="182">
        <v>207.0613571175607</v>
      </c>
      <c r="JK19" s="182">
        <v>201.61289755899816</v>
      </c>
      <c r="JL19" s="182">
        <v>187.42096418741011</v>
      </c>
      <c r="JM19" s="182">
        <v>191.31710867645515</v>
      </c>
      <c r="JN19" s="182">
        <v>195.33850245625931</v>
      </c>
      <c r="JO19" s="182">
        <v>147.17305241105291</v>
      </c>
      <c r="JP19" s="182">
        <v>149.68660745898188</v>
      </c>
      <c r="JQ19" s="182">
        <v>1.7023054952284156</v>
      </c>
      <c r="JR19" s="182">
        <v>1.7048878061067705</v>
      </c>
      <c r="JS19" s="182">
        <v>1.716775091937857</v>
      </c>
      <c r="JT19" s="182">
        <v>1.7286912304044562</v>
      </c>
      <c r="JU19" s="182">
        <v>1.6665426535108629</v>
      </c>
      <c r="JV19" s="182">
        <v>1.6803486396035203</v>
      </c>
      <c r="JW19" s="182">
        <v>1.6891919723880544</v>
      </c>
      <c r="JX19" s="182">
        <v>1.704411737620817</v>
      </c>
    </row>
    <row r="20" spans="1:284" s="180" customFormat="1" ht="15" customHeight="1" x14ac:dyDescent="0.25">
      <c r="A20" s="181" t="s">
        <v>74</v>
      </c>
      <c r="B20" s="182">
        <v>100</v>
      </c>
      <c r="C20" s="182">
        <v>106.79879156663883</v>
      </c>
      <c r="D20" s="182">
        <v>105.49695370269912</v>
      </c>
      <c r="E20" s="182">
        <v>108.52491362329827</v>
      </c>
      <c r="F20" s="182">
        <v>111.80559931907197</v>
      </c>
      <c r="G20" s="182">
        <v>111.37657895435383</v>
      </c>
      <c r="H20" s="182">
        <v>108.18557335239878</v>
      </c>
      <c r="I20" s="182">
        <v>107.20689601084784</v>
      </c>
      <c r="J20" s="182">
        <v>108.21401057476918</v>
      </c>
      <c r="K20" s="182">
        <v>112.13360554472418</v>
      </c>
      <c r="L20" s="182">
        <v>108.78161701005861</v>
      </c>
      <c r="M20" s="182">
        <v>109.0956429518463</v>
      </c>
      <c r="N20" s="182">
        <v>105.22033235003067</v>
      </c>
      <c r="O20" s="182">
        <v>102.14646351271546</v>
      </c>
      <c r="P20" s="182">
        <v>104.18090216611574</v>
      </c>
      <c r="Q20" s="182">
        <v>98.608442698127163</v>
      </c>
      <c r="R20" s="182">
        <v>96.800888705964823</v>
      </c>
      <c r="S20" s="182">
        <v>101.11513507181316</v>
      </c>
      <c r="T20" s="182">
        <v>101.99802878921601</v>
      </c>
      <c r="U20" s="182">
        <v>100.3235382108129</v>
      </c>
      <c r="V20" s="182">
        <v>97.363350080177767</v>
      </c>
      <c r="W20" s="182">
        <v>91.995378622266742</v>
      </c>
      <c r="X20" s="182">
        <v>87.245610674592115</v>
      </c>
      <c r="Y20" s="182">
        <v>90.832254711372258</v>
      </c>
      <c r="Z20" s="182">
        <v>94.986616287339459</v>
      </c>
      <c r="AA20" s="182">
        <v>95.349436701745461</v>
      </c>
      <c r="AB20" s="182">
        <v>94.241932084951088</v>
      </c>
      <c r="AC20" s="182">
        <v>93.476024636899481</v>
      </c>
      <c r="AD20" s="182">
        <v>94.69058388972752</v>
      </c>
      <c r="AE20" s="182">
        <v>91.543519409522077</v>
      </c>
      <c r="AF20" s="182">
        <v>89.814800999872006</v>
      </c>
      <c r="AG20" s="182">
        <v>84.982017338402216</v>
      </c>
      <c r="AH20" s="182">
        <v>82.13534516950044</v>
      </c>
      <c r="AI20" s="182">
        <v>82.375655502166239</v>
      </c>
      <c r="AJ20" s="182">
        <v>77.342947857481931</v>
      </c>
      <c r="AK20" s="182">
        <v>80.811180101419538</v>
      </c>
      <c r="AL20" s="182">
        <v>83.015757134386945</v>
      </c>
      <c r="AM20" s="182">
        <v>79.242569402420301</v>
      </c>
      <c r="AN20" s="182">
        <v>77.189658055143639</v>
      </c>
      <c r="AO20" s="182">
        <v>76.612192778146721</v>
      </c>
      <c r="AP20" s="182">
        <v>75.823749987204693</v>
      </c>
      <c r="AQ20" s="182">
        <v>78.745348131217099</v>
      </c>
      <c r="AR20" s="182">
        <v>79.413628823950575</v>
      </c>
      <c r="AS20" s="182">
        <v>81.5378463662462</v>
      </c>
      <c r="AT20" s="182">
        <v>82.699687767992927</v>
      </c>
      <c r="AU20" s="182">
        <v>84.784656974654808</v>
      </c>
      <c r="AV20" s="182">
        <v>82.919712666745468</v>
      </c>
      <c r="AW20" s="182">
        <v>85.031083880912163</v>
      </c>
      <c r="AX20" s="182">
        <v>84.302989500017432</v>
      </c>
      <c r="AY20" s="182">
        <v>85.268975105030236</v>
      </c>
      <c r="AZ20" s="182">
        <v>87.323762600055062</v>
      </c>
      <c r="BA20" s="182">
        <v>88.737247261653948</v>
      </c>
      <c r="BB20" s="182">
        <v>89.086362948805188</v>
      </c>
      <c r="BC20" s="182">
        <v>88.445363171852932</v>
      </c>
      <c r="BD20" s="182">
        <v>87.620211880802145</v>
      </c>
      <c r="BE20" s="182">
        <v>88.489454569718362</v>
      </c>
      <c r="BF20" s="182">
        <v>87.727978851365734</v>
      </c>
      <c r="BG20" s="182">
        <v>87.966224798305561</v>
      </c>
      <c r="BH20" s="182">
        <v>88.237860401460082</v>
      </c>
      <c r="BI20" s="182">
        <v>88.045747111409554</v>
      </c>
      <c r="BJ20" s="182">
        <v>88.825996756962525</v>
      </c>
      <c r="BK20" s="182">
        <v>89.765426354623671</v>
      </c>
      <c r="BL20" s="182">
        <v>91.299363975687868</v>
      </c>
      <c r="BM20" s="182">
        <v>92.407414931590338</v>
      </c>
      <c r="BN20" s="182">
        <v>92.196617776545224</v>
      </c>
      <c r="BO20" s="182">
        <v>91.644458606600992</v>
      </c>
      <c r="BP20" s="182">
        <v>95.017980566609069</v>
      </c>
      <c r="BQ20" s="182">
        <v>96.97363195416527</v>
      </c>
      <c r="BR20" s="182">
        <v>98.579277727169298</v>
      </c>
      <c r="BS20" s="182">
        <v>98.818644075002254</v>
      </c>
      <c r="BT20" s="182">
        <v>102.20267471330227</v>
      </c>
      <c r="BU20" s="182">
        <v>100.40027658901495</v>
      </c>
      <c r="BV20" s="182">
        <v>102.58204699905495</v>
      </c>
      <c r="BW20" s="182">
        <v>103.95250906116816</v>
      </c>
      <c r="BX20" s="182">
        <v>105.0256335566477</v>
      </c>
      <c r="BY20" s="182">
        <v>105.94812557425286</v>
      </c>
      <c r="BZ20" s="182">
        <v>106.56342074385464</v>
      </c>
      <c r="CA20" s="182">
        <v>106.87507708290006</v>
      </c>
      <c r="CB20" s="182">
        <v>104.632924254163</v>
      </c>
      <c r="CC20" s="182">
        <v>104.76197883998235</v>
      </c>
      <c r="CD20" s="182">
        <v>105.73759100153187</v>
      </c>
      <c r="CE20" s="182">
        <v>107.25764798870594</v>
      </c>
      <c r="CF20" s="182">
        <v>108.2811563615742</v>
      </c>
      <c r="CG20" s="182">
        <v>109.94986636198051</v>
      </c>
      <c r="CH20" s="182">
        <v>110.50735275672639</v>
      </c>
      <c r="CI20" s="182">
        <v>111.94823090781398</v>
      </c>
      <c r="CJ20" s="182">
        <v>112.8420917844267</v>
      </c>
      <c r="CK20" s="182">
        <v>112.27167389237614</v>
      </c>
      <c r="CL20" s="182">
        <v>113.18798930989006</v>
      </c>
      <c r="CM20" s="182">
        <v>114.71423101046317</v>
      </c>
      <c r="CN20" s="182">
        <v>116.29569967933976</v>
      </c>
      <c r="CO20" s="182">
        <v>115.06372339302769</v>
      </c>
      <c r="CP20" s="182">
        <v>113.7922477012679</v>
      </c>
      <c r="CQ20" s="182">
        <v>114.16192176578578</v>
      </c>
      <c r="CR20" s="182">
        <v>115.09688451853071</v>
      </c>
      <c r="CS20" s="182">
        <v>116.30942944903293</v>
      </c>
      <c r="CT20" s="182">
        <v>114.25652464200408</v>
      </c>
      <c r="CU20" s="182">
        <v>113.87269110379729</v>
      </c>
      <c r="CV20" s="182">
        <v>109.96153301407894</v>
      </c>
      <c r="CW20" s="182">
        <v>109.97252258014855</v>
      </c>
      <c r="CX20" s="182">
        <v>108.22617414412687</v>
      </c>
      <c r="CY20" s="182">
        <v>110.8028091838836</v>
      </c>
      <c r="CZ20" s="182">
        <v>111.70872173471145</v>
      </c>
      <c r="DA20" s="182">
        <v>107.19380791221288</v>
      </c>
      <c r="DB20" s="182">
        <v>107.05098454462184</v>
      </c>
      <c r="DC20" s="182">
        <v>108.6220376308775</v>
      </c>
      <c r="DD20" s="182">
        <v>103.38296762326181</v>
      </c>
      <c r="DE20" s="182">
        <v>96.484881750107476</v>
      </c>
      <c r="DF20" s="182">
        <v>95.690186054217321</v>
      </c>
      <c r="DG20" s="182">
        <v>96.255882863323365</v>
      </c>
      <c r="DH20" s="182">
        <v>94.417693581722816</v>
      </c>
      <c r="DI20" s="182">
        <v>92.034078161963038</v>
      </c>
      <c r="DJ20" s="182">
        <v>93.651074833346911</v>
      </c>
      <c r="DK20" s="182">
        <v>97.622069717356482</v>
      </c>
      <c r="DL20" s="182">
        <v>100.14096164744664</v>
      </c>
      <c r="DM20" s="182">
        <v>101.27427748878316</v>
      </c>
      <c r="DN20" s="182">
        <v>105.75364134731225</v>
      </c>
      <c r="DO20" s="182">
        <v>107.44325085522253</v>
      </c>
      <c r="DP20" s="182">
        <v>110.07649307471158</v>
      </c>
      <c r="DQ20" s="182">
        <v>109.72761042983822</v>
      </c>
      <c r="DR20" s="182">
        <v>111.28586155127836</v>
      </c>
      <c r="DS20" s="182">
        <v>114.06723726133391</v>
      </c>
      <c r="DT20" s="182">
        <v>113.162788237752</v>
      </c>
      <c r="DU20" s="182">
        <v>113.62940964247174</v>
      </c>
      <c r="DV20" s="182">
        <v>117.17878330283153</v>
      </c>
      <c r="DW20" s="182">
        <v>118.04517374826102</v>
      </c>
      <c r="DX20" s="182">
        <v>114.72234256300516</v>
      </c>
      <c r="DY20" s="182">
        <v>114.1771537110303</v>
      </c>
      <c r="DZ20" s="182">
        <v>116.4517828448087</v>
      </c>
      <c r="EA20" s="182">
        <v>116.23687057375754</v>
      </c>
      <c r="EB20" s="182">
        <v>118.49044814597758</v>
      </c>
      <c r="EC20" s="182">
        <v>119.53124400878988</v>
      </c>
      <c r="ED20" s="182">
        <v>118.64844955047253</v>
      </c>
      <c r="EE20" s="182">
        <v>121.35513670551792</v>
      </c>
      <c r="EF20" s="182">
        <v>121.40531852513355</v>
      </c>
      <c r="EG20" s="182">
        <v>122.68761612019252</v>
      </c>
      <c r="EH20" s="182">
        <v>121.80972920784851</v>
      </c>
      <c r="EI20" s="182">
        <v>123.42513106589659</v>
      </c>
      <c r="EJ20" s="182">
        <v>124.07580283843906</v>
      </c>
      <c r="EK20" s="182">
        <v>122.32485468815099</v>
      </c>
      <c r="EL20" s="182">
        <v>122.65432580564131</v>
      </c>
      <c r="EM20" s="182">
        <v>118.69945785697303</v>
      </c>
      <c r="EN20" s="182">
        <v>116.68990476357462</v>
      </c>
      <c r="EO20" s="182">
        <v>120.39538040842824</v>
      </c>
      <c r="EP20" s="182">
        <v>119.92126771726369</v>
      </c>
      <c r="EQ20" s="182">
        <v>122.46852618667174</v>
      </c>
      <c r="ER20" s="182">
        <v>125.35867166010846</v>
      </c>
      <c r="ES20" s="182">
        <v>127.78811325856013</v>
      </c>
      <c r="ET20" s="182">
        <v>128.48530956014437</v>
      </c>
      <c r="EU20" s="182">
        <v>128.52440405576496</v>
      </c>
      <c r="EV20" s="182">
        <v>127.06358183526611</v>
      </c>
      <c r="EW20" s="182">
        <v>128.21834116374384</v>
      </c>
      <c r="EX20" s="182">
        <v>132.03440770324141</v>
      </c>
      <c r="EY20" s="182">
        <v>132.53091698812764</v>
      </c>
      <c r="EZ20" s="182">
        <v>133.15974298821862</v>
      </c>
      <c r="FA20" s="182">
        <v>132.70546457312366</v>
      </c>
      <c r="FB20" s="182">
        <v>133.94659561324545</v>
      </c>
      <c r="FC20" s="182">
        <v>134.61887141093032</v>
      </c>
      <c r="FD20" s="182">
        <v>135.63113035749086</v>
      </c>
      <c r="FE20" s="182">
        <v>138.26834240008031</v>
      </c>
      <c r="FF20" s="182">
        <v>140.70084474730356</v>
      </c>
      <c r="FG20" s="182">
        <v>141.98197069962939</v>
      </c>
      <c r="FH20" s="182">
        <v>142.76331968596426</v>
      </c>
      <c r="FI20" s="182">
        <v>139.04434876970808</v>
      </c>
      <c r="FJ20" s="182">
        <v>141.11118224020007</v>
      </c>
      <c r="FK20" s="182">
        <v>139.07787950806139</v>
      </c>
      <c r="FL20" s="182">
        <v>141.65258248012071</v>
      </c>
      <c r="FM20" s="182">
        <v>144.9154997338712</v>
      </c>
      <c r="FN20" s="182">
        <v>146.84676386118784</v>
      </c>
      <c r="FO20" s="182">
        <v>147.1702937195306</v>
      </c>
      <c r="FP20" s="182">
        <v>146.14189615433332</v>
      </c>
      <c r="FQ20" s="182">
        <v>148.33585751690669</v>
      </c>
      <c r="FR20" s="182">
        <v>149.26875343639645</v>
      </c>
      <c r="FS20" s="182">
        <v>149.43080127781266</v>
      </c>
      <c r="FT20" s="182">
        <v>152.97565895109153</v>
      </c>
      <c r="FU20" s="182">
        <v>154.46551707876193</v>
      </c>
      <c r="FV20" s="182">
        <v>154.88632089846942</v>
      </c>
      <c r="FW20" s="182">
        <v>158.17957166148611</v>
      </c>
      <c r="FX20" s="182">
        <v>159.00772274937671</v>
      </c>
      <c r="FY20" s="182">
        <v>160.09988142132127</v>
      </c>
      <c r="FZ20" s="182">
        <v>162.07592563778658</v>
      </c>
      <c r="GA20" s="182">
        <v>162.84026864661294</v>
      </c>
      <c r="GB20" s="182">
        <v>168.39398315352193</v>
      </c>
      <c r="GC20" s="182">
        <v>173.54793033694969</v>
      </c>
      <c r="GD20" s="182">
        <v>176.48922115460644</v>
      </c>
      <c r="GE20" s="182">
        <v>174.33747730261814</v>
      </c>
      <c r="GF20" s="182">
        <v>176.1164811573388</v>
      </c>
      <c r="GG20" s="182">
        <v>171.39030766209137</v>
      </c>
      <c r="GH20" s="182">
        <v>174.18399863856098</v>
      </c>
      <c r="GI20" s="182">
        <v>168.1171319707081</v>
      </c>
      <c r="GJ20" s="182">
        <v>165.49330618806158</v>
      </c>
      <c r="GK20" s="182">
        <v>171.77974797297082</v>
      </c>
      <c r="GL20" s="182">
        <v>175.18699380812475</v>
      </c>
      <c r="GM20" s="182">
        <v>171.47394743660701</v>
      </c>
      <c r="GN20" s="182">
        <v>168.4619594241158</v>
      </c>
      <c r="GO20" s="182">
        <v>168.03071510933529</v>
      </c>
      <c r="GP20" s="182">
        <v>170.74202748122283</v>
      </c>
      <c r="GQ20" s="182">
        <v>170.84078844671217</v>
      </c>
      <c r="GR20" s="182">
        <v>173.94226326054272</v>
      </c>
      <c r="GS20" s="182">
        <v>173.98907012734119</v>
      </c>
      <c r="GT20" s="182">
        <v>177.34964593789874</v>
      </c>
      <c r="GU20" s="182">
        <v>178.06527179276787</v>
      </c>
      <c r="GV20" s="182">
        <v>178.00746116067461</v>
      </c>
      <c r="GW20" s="182">
        <v>177.41390470127141</v>
      </c>
      <c r="GX20" s="182">
        <v>179.00904601679287</v>
      </c>
      <c r="GY20" s="182">
        <v>182.02556583227803</v>
      </c>
      <c r="GZ20" s="182">
        <v>181.69724608559713</v>
      </c>
      <c r="HA20" s="182">
        <v>186.62165289269799</v>
      </c>
      <c r="HB20" s="182">
        <v>187.31222710433391</v>
      </c>
      <c r="HC20" s="182">
        <v>187.48208761258147</v>
      </c>
      <c r="HD20" s="182">
        <v>186.98360241006426</v>
      </c>
      <c r="HE20" s="182">
        <v>185.92840970044685</v>
      </c>
      <c r="HF20" s="182">
        <v>185.59359336953602</v>
      </c>
      <c r="HG20" s="182">
        <v>185.91722575702693</v>
      </c>
      <c r="HH20" s="182">
        <v>188.02212898232605</v>
      </c>
      <c r="HI20" s="182">
        <v>191.15292931604145</v>
      </c>
      <c r="HJ20" s="182">
        <v>190.55848158342445</v>
      </c>
      <c r="HK20" s="182">
        <v>190.80756770656987</v>
      </c>
      <c r="HL20" s="182">
        <v>191.73803134432455</v>
      </c>
      <c r="HM20" s="182">
        <v>189.58101566059793</v>
      </c>
      <c r="HN20" s="182">
        <v>187.44740434548521</v>
      </c>
      <c r="HO20" s="182">
        <v>189.96265739417336</v>
      </c>
      <c r="HP20" s="182">
        <v>191.92326178206997</v>
      </c>
      <c r="HQ20" s="182">
        <v>191.07850503888778</v>
      </c>
      <c r="HR20" s="182">
        <v>193.21806772851687</v>
      </c>
      <c r="HS20" s="182">
        <v>193.96194950048212</v>
      </c>
      <c r="HT20" s="182">
        <v>191.31134140861428</v>
      </c>
      <c r="HU20" s="182">
        <v>191.90269970349792</v>
      </c>
      <c r="HV20" s="182">
        <v>187.68354104978997</v>
      </c>
      <c r="HW20" s="182">
        <v>193.27319553873502</v>
      </c>
      <c r="HX20" s="182">
        <v>195.54574636550763</v>
      </c>
      <c r="HY20" s="182">
        <v>198.1437659711786</v>
      </c>
      <c r="HZ20" s="182">
        <v>199.24949549550522</v>
      </c>
      <c r="IA20" s="182">
        <v>197.16343671201125</v>
      </c>
      <c r="IB20" s="182">
        <v>200.30006626101067</v>
      </c>
      <c r="IC20" s="182">
        <v>202.41134875074374</v>
      </c>
      <c r="ID20" s="182">
        <v>202.54761458844251</v>
      </c>
      <c r="IE20" s="182">
        <v>203.9049334069035</v>
      </c>
      <c r="IF20" s="182">
        <v>203.05720643451798</v>
      </c>
      <c r="IG20" s="182">
        <v>204.59025304121306</v>
      </c>
      <c r="IH20" s="182">
        <v>206.58949572763339</v>
      </c>
      <c r="II20" s="182">
        <v>207.26762719519519</v>
      </c>
      <c r="IJ20" s="182">
        <v>196.87626474499157</v>
      </c>
      <c r="IK20" s="182">
        <v>178.57347024361198</v>
      </c>
      <c r="IL20" s="182">
        <v>187.09530656515025</v>
      </c>
      <c r="IM20" s="182">
        <v>189.19140293416814</v>
      </c>
      <c r="IN20" s="182">
        <v>189.77990121023032</v>
      </c>
      <c r="IO20" s="182">
        <v>190.49987863403533</v>
      </c>
      <c r="IP20" s="182">
        <v>194.71622171598273</v>
      </c>
      <c r="IQ20" s="182">
        <v>193.67564708683599</v>
      </c>
      <c r="IR20" s="182">
        <v>191.76439705546912</v>
      </c>
      <c r="IS20" s="182">
        <v>201.63327117859416</v>
      </c>
      <c r="IT20" s="182">
        <v>204.32096514990991</v>
      </c>
      <c r="IU20" s="182">
        <v>204.23790074692064</v>
      </c>
      <c r="IV20" s="182">
        <v>205.44364950644211</v>
      </c>
      <c r="IW20" s="182">
        <v>212.29724972940926</v>
      </c>
      <c r="IX20" s="182">
        <v>214.64793628991339</v>
      </c>
      <c r="IY20" s="182">
        <v>214.68718548987178</v>
      </c>
      <c r="IZ20" s="182">
        <v>219.32964061888981</v>
      </c>
      <c r="JA20" s="182">
        <v>221.83544961116957</v>
      </c>
      <c r="JB20" s="182">
        <v>224.38396887767178</v>
      </c>
      <c r="JC20" s="182">
        <v>219.65018623091714</v>
      </c>
      <c r="JD20" s="182">
        <v>224.72641511581199</v>
      </c>
      <c r="JE20" s="182">
        <v>225.35566241694158</v>
      </c>
      <c r="JF20" s="182">
        <v>229.51672354351913</v>
      </c>
      <c r="JG20" s="182">
        <v>222.62374418457415</v>
      </c>
      <c r="JH20" s="182">
        <v>216.30874203111969</v>
      </c>
      <c r="JI20" s="182">
        <v>218.0830470328886</v>
      </c>
      <c r="JJ20" s="182">
        <v>211.79226239440231</v>
      </c>
      <c r="JK20" s="182">
        <v>208.7859191313982</v>
      </c>
      <c r="JL20" s="182">
        <v>199.10578489225583</v>
      </c>
      <c r="JM20" s="182">
        <v>211.17264079259414</v>
      </c>
      <c r="JN20" s="182">
        <v>204.19384526934812</v>
      </c>
      <c r="JO20" s="182">
        <v>192.46918793986242</v>
      </c>
      <c r="JP20" s="182">
        <v>199.1348130732047</v>
      </c>
      <c r="JQ20" s="182">
        <v>204.80450133943387</v>
      </c>
      <c r="JR20" s="182">
        <v>197.53459000492222</v>
      </c>
      <c r="JS20" s="182">
        <v>203.15936583456894</v>
      </c>
      <c r="JT20" s="182">
        <v>201.5988335845432</v>
      </c>
      <c r="JU20" s="182">
        <v>202.98434382310921</v>
      </c>
      <c r="JV20" s="182">
        <v>203.16147221453912</v>
      </c>
      <c r="JW20" s="182">
        <v>204.29228895756927</v>
      </c>
      <c r="JX20" s="182">
        <v>206.39493352555056</v>
      </c>
    </row>
    <row r="21" spans="1:284" s="180" customFormat="1" ht="15" customHeight="1" x14ac:dyDescent="0.25">
      <c r="A21" s="181" t="s">
        <v>75</v>
      </c>
      <c r="B21" s="182">
        <v>100</v>
      </c>
      <c r="C21" s="182">
        <v>106.1334002877629</v>
      </c>
      <c r="D21" s="182">
        <v>110.81634963343879</v>
      </c>
      <c r="E21" s="182">
        <v>117.19636656389686</v>
      </c>
      <c r="F21" s="182">
        <v>124.71979516866031</v>
      </c>
      <c r="G21" s="182">
        <v>124.37850289109923</v>
      </c>
      <c r="H21" s="182">
        <v>121.3508300471365</v>
      </c>
      <c r="I21" s="182">
        <v>122.55940346423112</v>
      </c>
      <c r="J21" s="182">
        <v>125.66114280034876</v>
      </c>
      <c r="K21" s="182">
        <v>130.60195104947627</v>
      </c>
      <c r="L21" s="182">
        <v>128.45602093507009</v>
      </c>
      <c r="M21" s="182">
        <v>128.13902148577091</v>
      </c>
      <c r="N21" s="182">
        <v>123.4254488196414</v>
      </c>
      <c r="O21" s="182">
        <v>121.38976166526938</v>
      </c>
      <c r="P21" s="182">
        <v>124.14197787000271</v>
      </c>
      <c r="Q21" s="182">
        <v>119.58090421825467</v>
      </c>
      <c r="R21" s="182">
        <v>117.12912061768331</v>
      </c>
      <c r="S21" s="182">
        <v>118.97278586415449</v>
      </c>
      <c r="T21" s="182">
        <v>120.61374054897482</v>
      </c>
      <c r="U21" s="182">
        <v>117.40298145174062</v>
      </c>
      <c r="V21" s="182">
        <v>117.34356820348728</v>
      </c>
      <c r="W21" s="182">
        <v>113.07057097694073</v>
      </c>
      <c r="X21" s="182">
        <v>109.9305003349816</v>
      </c>
      <c r="Y21" s="182">
        <v>112.64200638344029</v>
      </c>
      <c r="Z21" s="182">
        <v>115.79764518806989</v>
      </c>
      <c r="AA21" s="182">
        <v>115.32118317277015</v>
      </c>
      <c r="AB21" s="182">
        <v>114.3017536788123</v>
      </c>
      <c r="AC21" s="182">
        <v>113.79361247369435</v>
      </c>
      <c r="AD21" s="182">
        <v>115.1981309337574</v>
      </c>
      <c r="AE21" s="182">
        <v>111.16243937302082</v>
      </c>
      <c r="AF21" s="182">
        <v>109.29421603131145</v>
      </c>
      <c r="AG21" s="182">
        <v>103.93256548198124</v>
      </c>
      <c r="AH21" s="182">
        <v>100.52581263610728</v>
      </c>
      <c r="AI21" s="182">
        <v>100.45681200022105</v>
      </c>
      <c r="AJ21" s="182">
        <v>94.808918039168177</v>
      </c>
      <c r="AK21" s="182">
        <v>97.70113794307747</v>
      </c>
      <c r="AL21" s="182">
        <v>100.4755881460612</v>
      </c>
      <c r="AM21" s="182">
        <v>95.993034378498251</v>
      </c>
      <c r="AN21" s="182">
        <v>93.629749683044736</v>
      </c>
      <c r="AO21" s="182">
        <v>92.667045515187397</v>
      </c>
      <c r="AP21" s="182">
        <v>92.109733471133495</v>
      </c>
      <c r="AQ21" s="182">
        <v>96.125491598443531</v>
      </c>
      <c r="AR21" s="182">
        <v>96.988524863272602</v>
      </c>
      <c r="AS21" s="182">
        <v>100.27666156586176</v>
      </c>
      <c r="AT21" s="182">
        <v>102.5755392947143</v>
      </c>
      <c r="AU21" s="182">
        <v>106.09811408808865</v>
      </c>
      <c r="AV21" s="182">
        <v>104.78105190992686</v>
      </c>
      <c r="AW21" s="182">
        <v>108.2503611547573</v>
      </c>
      <c r="AX21" s="182">
        <v>107.64168140509729</v>
      </c>
      <c r="AY21" s="182">
        <v>109.45430137748315</v>
      </c>
      <c r="AZ21" s="182">
        <v>113.92992912109929</v>
      </c>
      <c r="BA21" s="182">
        <v>116.21365315675197</v>
      </c>
      <c r="BB21" s="182">
        <v>118.32556618352257</v>
      </c>
      <c r="BC21" s="182">
        <v>118.16866399038618</v>
      </c>
      <c r="BD21" s="182">
        <v>117.62866178691714</v>
      </c>
      <c r="BE21" s="182">
        <v>120.79223485581454</v>
      </c>
      <c r="BF21" s="182">
        <v>119.10363902396087</v>
      </c>
      <c r="BG21" s="182">
        <v>118.10406335686484</v>
      </c>
      <c r="BH21" s="182">
        <v>117.24191544466316</v>
      </c>
      <c r="BI21" s="182">
        <v>117.66209920667526</v>
      </c>
      <c r="BJ21" s="182">
        <v>119.55513902790568</v>
      </c>
      <c r="BK21" s="182">
        <v>122.00363598387796</v>
      </c>
      <c r="BL21" s="182">
        <v>126.66417072861611</v>
      </c>
      <c r="BM21" s="182">
        <v>128.31784854946685</v>
      </c>
      <c r="BN21" s="182">
        <v>129.57207103712389</v>
      </c>
      <c r="BO21" s="182">
        <v>127.03091861759293</v>
      </c>
      <c r="BP21" s="182">
        <v>133.05787396642356</v>
      </c>
      <c r="BQ21" s="182">
        <v>136.29342251069184</v>
      </c>
      <c r="BR21" s="182">
        <v>137.8520825849763</v>
      </c>
      <c r="BS21" s="182">
        <v>139.84628140557686</v>
      </c>
      <c r="BT21" s="182">
        <v>147.30910901679914</v>
      </c>
      <c r="BU21" s="182">
        <v>146.58722011387351</v>
      </c>
      <c r="BV21" s="182">
        <v>147.31489674027335</v>
      </c>
      <c r="BW21" s="182">
        <v>149.65081518929816</v>
      </c>
      <c r="BX21" s="182">
        <v>151.48509794997062</v>
      </c>
      <c r="BY21" s="182">
        <v>155.36233233857777</v>
      </c>
      <c r="BZ21" s="182">
        <v>154.62273359255499</v>
      </c>
      <c r="CA21" s="182">
        <v>154.88534055398512</v>
      </c>
      <c r="CB21" s="182">
        <v>149.32389382062755</v>
      </c>
      <c r="CC21" s="182">
        <v>147.8829009479752</v>
      </c>
      <c r="CD21" s="182">
        <v>148.29221157860016</v>
      </c>
      <c r="CE21" s="182">
        <v>151.93626434232007</v>
      </c>
      <c r="CF21" s="182">
        <v>152.98152935039369</v>
      </c>
      <c r="CG21" s="182">
        <v>154.59620934952875</v>
      </c>
      <c r="CH21" s="182">
        <v>155.25562310975025</v>
      </c>
      <c r="CI21" s="182">
        <v>155.81647291887674</v>
      </c>
      <c r="CJ21" s="182">
        <v>157.10031609903382</v>
      </c>
      <c r="CK21" s="182">
        <v>156.84230526227583</v>
      </c>
      <c r="CL21" s="182">
        <v>157.87057440294018</v>
      </c>
      <c r="CM21" s="182">
        <v>159.53821568104249</v>
      </c>
      <c r="CN21" s="182">
        <v>160.79976793425672</v>
      </c>
      <c r="CO21" s="182">
        <v>158.90160565583406</v>
      </c>
      <c r="CP21" s="182">
        <v>157.78762044020283</v>
      </c>
      <c r="CQ21" s="182">
        <v>157.31391362822276</v>
      </c>
      <c r="CR21" s="182">
        <v>157.14621639816107</v>
      </c>
      <c r="CS21" s="182">
        <v>159.05511589258367</v>
      </c>
      <c r="CT21" s="182">
        <v>154.2915363122089</v>
      </c>
      <c r="CU21" s="182">
        <v>153.69360054887792</v>
      </c>
      <c r="CV21" s="182">
        <v>149.28406245546196</v>
      </c>
      <c r="CW21" s="182">
        <v>148.67842347072775</v>
      </c>
      <c r="CX21" s="182">
        <v>145.188151320375</v>
      </c>
      <c r="CY21" s="182">
        <v>147.94288619530556</v>
      </c>
      <c r="CZ21" s="182">
        <v>147.04749047560449</v>
      </c>
      <c r="DA21" s="182">
        <v>140.47597680001019</v>
      </c>
      <c r="DB21" s="182">
        <v>139.35217053676206</v>
      </c>
      <c r="DC21" s="182">
        <v>141.18501583588278</v>
      </c>
      <c r="DD21" s="182">
        <v>137.06691606632663</v>
      </c>
      <c r="DE21" s="182">
        <v>130.17470374747904</v>
      </c>
      <c r="DF21" s="182">
        <v>129.81598220503892</v>
      </c>
      <c r="DG21" s="182">
        <v>130.34609112311679</v>
      </c>
      <c r="DH21" s="182">
        <v>131.28894832638127</v>
      </c>
      <c r="DI21" s="182">
        <v>125.00133602812124</v>
      </c>
      <c r="DJ21" s="182">
        <v>124.65946439174928</v>
      </c>
      <c r="DK21" s="182">
        <v>133.84824218699674</v>
      </c>
      <c r="DL21" s="182">
        <v>135.76579268394283</v>
      </c>
      <c r="DM21" s="182">
        <v>136.92584929275213</v>
      </c>
      <c r="DN21" s="182">
        <v>142.27778869821481</v>
      </c>
      <c r="DO21" s="182">
        <v>151.33417473997429</v>
      </c>
      <c r="DP21" s="182">
        <v>152.11311736853844</v>
      </c>
      <c r="DQ21" s="182">
        <v>147.28996826610924</v>
      </c>
      <c r="DR21" s="182">
        <v>147.03324787805548</v>
      </c>
      <c r="DS21" s="182">
        <v>151.67157787964072</v>
      </c>
      <c r="DT21" s="182">
        <v>153.3969063937449</v>
      </c>
      <c r="DU21" s="182">
        <v>156.82363870312136</v>
      </c>
      <c r="DV21" s="182">
        <v>166.3843105818105</v>
      </c>
      <c r="DW21" s="182">
        <v>169.58854938077479</v>
      </c>
      <c r="DX21" s="182">
        <v>167.9830327034268</v>
      </c>
      <c r="DY21" s="182">
        <v>166.83142750979536</v>
      </c>
      <c r="DZ21" s="182">
        <v>166.56806388446384</v>
      </c>
      <c r="EA21" s="182">
        <v>167.91881393801637</v>
      </c>
      <c r="EB21" s="182">
        <v>168.68790490017165</v>
      </c>
      <c r="EC21" s="182">
        <v>169.50047715480079</v>
      </c>
      <c r="ED21" s="182">
        <v>172.92102464839337</v>
      </c>
      <c r="EE21" s="182">
        <v>177.1608423498466</v>
      </c>
      <c r="EF21" s="182">
        <v>173.81282531806934</v>
      </c>
      <c r="EG21" s="182">
        <v>175.88102221760627</v>
      </c>
      <c r="EH21" s="182">
        <v>171.84639895642454</v>
      </c>
      <c r="EI21" s="182">
        <v>173.45169165122778</v>
      </c>
      <c r="EJ21" s="182">
        <v>175.64929310880791</v>
      </c>
      <c r="EK21" s="182">
        <v>172.72822375585264</v>
      </c>
      <c r="EL21" s="182">
        <v>175.05241217702635</v>
      </c>
      <c r="EM21" s="182">
        <v>176.32749819475723</v>
      </c>
      <c r="EN21" s="182">
        <v>174.97922956867075</v>
      </c>
      <c r="EO21" s="182">
        <v>175.13308276972043</v>
      </c>
      <c r="EP21" s="182">
        <v>174.7845468028973</v>
      </c>
      <c r="EQ21" s="182">
        <v>177.21812090180325</v>
      </c>
      <c r="ER21" s="182">
        <v>181.79477087810963</v>
      </c>
      <c r="ES21" s="182">
        <v>184.57261825956959</v>
      </c>
      <c r="ET21" s="182">
        <v>184.04450187112246</v>
      </c>
      <c r="EU21" s="182">
        <v>184.42875506349176</v>
      </c>
      <c r="EV21" s="182">
        <v>184.76720779401759</v>
      </c>
      <c r="EW21" s="182">
        <v>185.16836495976247</v>
      </c>
      <c r="EX21" s="182">
        <v>190.37156031125991</v>
      </c>
      <c r="EY21" s="182">
        <v>190.8880445462041</v>
      </c>
      <c r="EZ21" s="182">
        <v>192.78693342198764</v>
      </c>
      <c r="FA21" s="182">
        <v>190.76032579776879</v>
      </c>
      <c r="FB21" s="182">
        <v>190.96169137889154</v>
      </c>
      <c r="FC21" s="182">
        <v>191.48610586324008</v>
      </c>
      <c r="FD21" s="182">
        <v>192.66941685941137</v>
      </c>
      <c r="FE21" s="182">
        <v>197.84433876751163</v>
      </c>
      <c r="FF21" s="182">
        <v>201.53453766795229</v>
      </c>
      <c r="FG21" s="182">
        <v>203.13599241337801</v>
      </c>
      <c r="FH21" s="182">
        <v>203.16962849221909</v>
      </c>
      <c r="FI21" s="182">
        <v>200.243492348644</v>
      </c>
      <c r="FJ21" s="182">
        <v>202.80597410536737</v>
      </c>
      <c r="FK21" s="182">
        <v>201.81302193384658</v>
      </c>
      <c r="FL21" s="182">
        <v>203.51032333279426</v>
      </c>
      <c r="FM21" s="182">
        <v>206.70479562083693</v>
      </c>
      <c r="FN21" s="182">
        <v>205.78738856402174</v>
      </c>
      <c r="FO21" s="182">
        <v>205.54066002769162</v>
      </c>
      <c r="FP21" s="182">
        <v>204.63822755441149</v>
      </c>
      <c r="FQ21" s="182">
        <v>208.42659560657142</v>
      </c>
      <c r="FR21" s="182">
        <v>211.30923896955659</v>
      </c>
      <c r="FS21" s="182">
        <v>211.72887141620228</v>
      </c>
      <c r="FT21" s="182">
        <v>217.52669051895512</v>
      </c>
      <c r="FU21" s="182">
        <v>219.21035343811135</v>
      </c>
      <c r="FV21" s="182">
        <v>218.62600192155824</v>
      </c>
      <c r="FW21" s="182">
        <v>223.05114593169787</v>
      </c>
      <c r="FX21" s="182">
        <v>224.24264618146751</v>
      </c>
      <c r="FY21" s="182">
        <v>225.08048061976348</v>
      </c>
      <c r="FZ21" s="182">
        <v>228.2029985723116</v>
      </c>
      <c r="GA21" s="182">
        <v>230.44857853713575</v>
      </c>
      <c r="GB21" s="182">
        <v>242.83151122468809</v>
      </c>
      <c r="GC21" s="182">
        <v>253.31796926051047</v>
      </c>
      <c r="GD21" s="182">
        <v>260.29832750104032</v>
      </c>
      <c r="GE21" s="182">
        <v>258.01330002605334</v>
      </c>
      <c r="GF21" s="182">
        <v>260.13605256681501</v>
      </c>
      <c r="GG21" s="182">
        <v>253.53078055718001</v>
      </c>
      <c r="GH21" s="182">
        <v>254.98744563663001</v>
      </c>
      <c r="GI21" s="182">
        <v>249.29925956119556</v>
      </c>
      <c r="GJ21" s="182">
        <v>245.4426178675472</v>
      </c>
      <c r="GK21" s="182">
        <v>252.85098930376006</v>
      </c>
      <c r="GL21" s="182">
        <v>257.23145477958889</v>
      </c>
      <c r="GM21" s="182">
        <v>252.06678416384284</v>
      </c>
      <c r="GN21" s="182">
        <v>250.95305809614976</v>
      </c>
      <c r="GO21" s="182">
        <v>250.47182739644512</v>
      </c>
      <c r="GP21" s="182">
        <v>252.72309454873272</v>
      </c>
      <c r="GQ21" s="182">
        <v>253.35068201479663</v>
      </c>
      <c r="GR21" s="182">
        <v>255.40139347652368</v>
      </c>
      <c r="GS21" s="182">
        <v>258.06934920078015</v>
      </c>
      <c r="GT21" s="182">
        <v>261.32680124681588</v>
      </c>
      <c r="GU21" s="182">
        <v>262.08122795469637</v>
      </c>
      <c r="GV21" s="182">
        <v>261.78049127166832</v>
      </c>
      <c r="GW21" s="182">
        <v>259.34223554475898</v>
      </c>
      <c r="GX21" s="182">
        <v>261.05807372477193</v>
      </c>
      <c r="GY21" s="182">
        <v>262.69998328272413</v>
      </c>
      <c r="GZ21" s="182">
        <v>262.54602042570826</v>
      </c>
      <c r="HA21" s="182">
        <v>269.76666428883914</v>
      </c>
      <c r="HB21" s="182">
        <v>269.41613637159747</v>
      </c>
      <c r="HC21" s="182">
        <v>268.63442144353712</v>
      </c>
      <c r="HD21" s="182">
        <v>266.30599125436464</v>
      </c>
      <c r="HE21" s="182">
        <v>263.64075460860391</v>
      </c>
      <c r="HF21" s="182">
        <v>263.50943654053975</v>
      </c>
      <c r="HG21" s="182">
        <v>262.98711723990783</v>
      </c>
      <c r="HH21" s="182">
        <v>266.48870889386109</v>
      </c>
      <c r="HI21" s="182">
        <v>271.26908734561039</v>
      </c>
      <c r="HJ21" s="182">
        <v>269.74768183833834</v>
      </c>
      <c r="HK21" s="182">
        <v>270.58357625775085</v>
      </c>
      <c r="HL21" s="182">
        <v>272.17584648802512</v>
      </c>
      <c r="HM21" s="182">
        <v>267.46211698009137</v>
      </c>
      <c r="HN21" s="182">
        <v>262.24706386541078</v>
      </c>
      <c r="HO21" s="182">
        <v>266.67759727169795</v>
      </c>
      <c r="HP21" s="182">
        <v>271.40631940201223</v>
      </c>
      <c r="HQ21" s="182">
        <v>270.36344244798119</v>
      </c>
      <c r="HR21" s="182">
        <v>271.96741023374858</v>
      </c>
      <c r="HS21" s="182">
        <v>271.74204459965216</v>
      </c>
      <c r="HT21" s="182">
        <v>260.05308259970269</v>
      </c>
      <c r="HU21" s="182">
        <v>261.87857022416762</v>
      </c>
      <c r="HV21" s="182">
        <v>246.32356304210398</v>
      </c>
      <c r="HW21" s="182">
        <v>260.80231693521529</v>
      </c>
      <c r="HX21" s="182">
        <v>267.35269070099076</v>
      </c>
      <c r="HY21" s="182">
        <v>272.51663326916628</v>
      </c>
      <c r="HZ21" s="182">
        <v>279.21542073150914</v>
      </c>
      <c r="IA21" s="182">
        <v>269.38110032657386</v>
      </c>
      <c r="IB21" s="182">
        <v>277.05786929286501</v>
      </c>
      <c r="IC21" s="182">
        <v>282.24351182400221</v>
      </c>
      <c r="ID21" s="182">
        <v>278.82868671032503</v>
      </c>
      <c r="IE21" s="182">
        <v>284.31720926931064</v>
      </c>
      <c r="IF21" s="182">
        <v>284.62753090060085</v>
      </c>
      <c r="IG21" s="182">
        <v>292.04598235615481</v>
      </c>
      <c r="IH21" s="182">
        <v>296.26469855228606</v>
      </c>
      <c r="II21" s="182">
        <v>295.96061058692919</v>
      </c>
      <c r="IJ21" s="182">
        <v>279.24892118716696</v>
      </c>
      <c r="IK21" s="182">
        <v>250.37012753509384</v>
      </c>
      <c r="IL21" s="182">
        <v>270.31850814494686</v>
      </c>
      <c r="IM21" s="182">
        <v>276.43511667719997</v>
      </c>
      <c r="IN21" s="182">
        <v>281.00926555059539</v>
      </c>
      <c r="IO21" s="182">
        <v>282.92989445074591</v>
      </c>
      <c r="IP21" s="182">
        <v>292.63806924390434</v>
      </c>
      <c r="IQ21" s="182">
        <v>290.2763090712819</v>
      </c>
      <c r="IR21" s="182">
        <v>287.9953906619059</v>
      </c>
      <c r="IS21" s="182">
        <v>303.51602715210049</v>
      </c>
      <c r="IT21" s="182">
        <v>309.0664786589038</v>
      </c>
      <c r="IU21" s="182">
        <v>307.74937538665796</v>
      </c>
      <c r="IV21" s="182">
        <v>307.64115859084939</v>
      </c>
      <c r="IW21" s="182">
        <v>317.68135467833633</v>
      </c>
      <c r="IX21" s="182">
        <v>321.85057686249161</v>
      </c>
      <c r="IY21" s="182">
        <v>322.8008491277746</v>
      </c>
      <c r="IZ21" s="182">
        <v>327.69100394302325</v>
      </c>
      <c r="JA21" s="182">
        <v>329.4840636305729</v>
      </c>
      <c r="JB21" s="182">
        <v>332.02115211669593</v>
      </c>
      <c r="JC21" s="182">
        <v>326.43905633005204</v>
      </c>
      <c r="JD21" s="182">
        <v>331.45051682099592</v>
      </c>
      <c r="JE21" s="182">
        <v>331.72886743423595</v>
      </c>
      <c r="JF21" s="182">
        <v>336.82318326384154</v>
      </c>
      <c r="JG21" s="182">
        <v>328.57525672296777</v>
      </c>
      <c r="JH21" s="182">
        <v>319.40511539079847</v>
      </c>
      <c r="JI21" s="182">
        <v>322.86815878932612</v>
      </c>
      <c r="JJ21" s="182">
        <v>314.93181171833737</v>
      </c>
      <c r="JK21" s="182">
        <v>311.64496623652786</v>
      </c>
      <c r="JL21" s="182">
        <v>298.10284455651697</v>
      </c>
      <c r="JM21" s="182">
        <v>315.17122903932818</v>
      </c>
      <c r="JN21" s="182">
        <v>306.8134766029724</v>
      </c>
      <c r="JO21" s="182">
        <v>290.78977693279916</v>
      </c>
      <c r="JP21" s="182">
        <v>300.06682534723075</v>
      </c>
      <c r="JQ21" s="182">
        <v>308.32823500030941</v>
      </c>
      <c r="JR21" s="182">
        <v>298.71217324977346</v>
      </c>
      <c r="JS21" s="182">
        <v>307.36095414389223</v>
      </c>
      <c r="JT21" s="182">
        <v>303.60104012174509</v>
      </c>
      <c r="JU21" s="182">
        <v>305.91694798706607</v>
      </c>
      <c r="JV21" s="182">
        <v>305.16285819497978</v>
      </c>
      <c r="JW21" s="182">
        <v>306.76913769006342</v>
      </c>
      <c r="JX21" s="182">
        <v>310.80512483010995</v>
      </c>
    </row>
    <row r="22" spans="1:284" s="180" customFormat="1" ht="15" customHeight="1" x14ac:dyDescent="0.25">
      <c r="A22" s="181" t="s">
        <v>195</v>
      </c>
      <c r="B22" s="182">
        <v>100</v>
      </c>
      <c r="C22" s="182">
        <v>100</v>
      </c>
      <c r="D22" s="182">
        <v>100</v>
      </c>
      <c r="E22" s="182">
        <v>100</v>
      </c>
      <c r="F22" s="182">
        <v>100</v>
      </c>
      <c r="G22" s="182">
        <v>100</v>
      </c>
      <c r="H22" s="182">
        <v>100</v>
      </c>
      <c r="I22" s="182">
        <v>100</v>
      </c>
      <c r="J22" s="182">
        <v>100</v>
      </c>
      <c r="K22" s="182">
        <v>100</v>
      </c>
      <c r="L22" s="182">
        <v>100</v>
      </c>
      <c r="M22" s="182">
        <v>100</v>
      </c>
      <c r="N22" s="182">
        <v>100</v>
      </c>
      <c r="O22" s="182">
        <v>100</v>
      </c>
      <c r="P22" s="182">
        <v>100</v>
      </c>
      <c r="Q22" s="182">
        <v>100</v>
      </c>
      <c r="R22" s="182">
        <v>97.696940561389141</v>
      </c>
      <c r="S22" s="182">
        <v>100.44647220586198</v>
      </c>
      <c r="T22" s="182">
        <v>102.46524516027578</v>
      </c>
      <c r="U22" s="182">
        <v>100.09798321414597</v>
      </c>
      <c r="V22" s="182">
        <v>98.252884851163643</v>
      </c>
      <c r="W22" s="182">
        <v>94.351964702641524</v>
      </c>
      <c r="X22" s="182">
        <v>87.036227664411626</v>
      </c>
      <c r="Y22" s="182">
        <v>88.520581568806662</v>
      </c>
      <c r="Z22" s="182">
        <v>91.971811820987853</v>
      </c>
      <c r="AA22" s="182">
        <v>91.103176606926198</v>
      </c>
      <c r="AB22" s="182">
        <v>89.512689350745674</v>
      </c>
      <c r="AC22" s="182">
        <v>88.350931612174861</v>
      </c>
      <c r="AD22" s="182">
        <v>87.515915715876091</v>
      </c>
      <c r="AE22" s="182">
        <v>86.067349326080645</v>
      </c>
      <c r="AF22" s="182">
        <v>85.963430896467415</v>
      </c>
      <c r="AG22" s="182">
        <v>84.07575070809969</v>
      </c>
      <c r="AH22" s="182">
        <v>81.738706306695676</v>
      </c>
      <c r="AI22" s="182">
        <v>82.203787208638403</v>
      </c>
      <c r="AJ22" s="182">
        <v>80.00314694758724</v>
      </c>
      <c r="AK22" s="182">
        <v>81.396735031041047</v>
      </c>
      <c r="AL22" s="182">
        <v>83.963487311047359</v>
      </c>
      <c r="AM22" s="182">
        <v>82.583596270928538</v>
      </c>
      <c r="AN22" s="182">
        <v>81.396655386415858</v>
      </c>
      <c r="AO22" s="182">
        <v>80.144348830151557</v>
      </c>
      <c r="AP22" s="182">
        <v>80.137524341560621</v>
      </c>
      <c r="AQ22" s="182">
        <v>83.41694538631161</v>
      </c>
      <c r="AR22" s="182">
        <v>82.927478237499557</v>
      </c>
      <c r="AS22" s="182">
        <v>84.393716385124819</v>
      </c>
      <c r="AT22" s="182">
        <v>87.698478636430536</v>
      </c>
      <c r="AU22" s="182">
        <v>90.250595371878759</v>
      </c>
      <c r="AV22" s="182">
        <v>88.891657697449588</v>
      </c>
      <c r="AW22" s="182">
        <v>90.930868903114828</v>
      </c>
      <c r="AX22" s="182">
        <v>90.450004621618817</v>
      </c>
      <c r="AY22" s="182">
        <v>90.691540553145586</v>
      </c>
      <c r="AZ22" s="182">
        <v>92.245226587490976</v>
      </c>
      <c r="BA22" s="182">
        <v>93.399590172635271</v>
      </c>
      <c r="BB22" s="182">
        <v>92.585060856860153</v>
      </c>
      <c r="BC22" s="182">
        <v>89.767011528145119</v>
      </c>
      <c r="BD22" s="182">
        <v>89.402221193783234</v>
      </c>
      <c r="BE22" s="182">
        <v>90.958351677177447</v>
      </c>
      <c r="BF22" s="182">
        <v>87.685154681172321</v>
      </c>
      <c r="BG22" s="182">
        <v>86.143912332277225</v>
      </c>
      <c r="BH22" s="182">
        <v>86.803809905145755</v>
      </c>
      <c r="BI22" s="182">
        <v>86.179158746619777</v>
      </c>
      <c r="BJ22" s="182">
        <v>86.085073022263913</v>
      </c>
      <c r="BK22" s="182">
        <v>86.855795290577092</v>
      </c>
      <c r="BL22" s="182">
        <v>88.395173637794997</v>
      </c>
      <c r="BM22" s="182">
        <v>89.729122726415085</v>
      </c>
      <c r="BN22" s="182">
        <v>90.177061892569029</v>
      </c>
      <c r="BO22" s="182">
        <v>89.296250307467758</v>
      </c>
      <c r="BP22" s="182">
        <v>93.451489314573053</v>
      </c>
      <c r="BQ22" s="182">
        <v>94.814590213431075</v>
      </c>
      <c r="BR22" s="182">
        <v>97.322944511309714</v>
      </c>
      <c r="BS22" s="182">
        <v>97.26385236712018</v>
      </c>
      <c r="BT22" s="182">
        <v>101.16246695839746</v>
      </c>
      <c r="BU22" s="182">
        <v>100.65878809271499</v>
      </c>
      <c r="BV22" s="182">
        <v>104.71075623468806</v>
      </c>
      <c r="BW22" s="182">
        <v>106.91625109141569</v>
      </c>
      <c r="BX22" s="182">
        <v>108.80672045489077</v>
      </c>
      <c r="BY22" s="182">
        <v>109.32103540266357</v>
      </c>
      <c r="BZ22" s="182">
        <v>110.25343088561642</v>
      </c>
      <c r="CA22" s="182">
        <v>109.44029636009202</v>
      </c>
      <c r="CB22" s="182">
        <v>106.07975788338804</v>
      </c>
      <c r="CC22" s="182">
        <v>105.26367233785965</v>
      </c>
      <c r="CD22" s="182">
        <v>105.79480309881895</v>
      </c>
      <c r="CE22" s="182">
        <v>107.08570516731392</v>
      </c>
      <c r="CF22" s="182">
        <v>108.04486425456372</v>
      </c>
      <c r="CG22" s="182">
        <v>109.34179934698778</v>
      </c>
      <c r="CH22" s="182">
        <v>109.6465122231678</v>
      </c>
      <c r="CI22" s="182">
        <v>112.57245303301519</v>
      </c>
      <c r="CJ22" s="182">
        <v>113.63992039320941</v>
      </c>
      <c r="CK22" s="182">
        <v>112.9978303666886</v>
      </c>
      <c r="CL22" s="182">
        <v>113.85350110103798</v>
      </c>
      <c r="CM22" s="182">
        <v>117.94633860548207</v>
      </c>
      <c r="CN22" s="182">
        <v>121.06524771909869</v>
      </c>
      <c r="CO22" s="182">
        <v>120.54529786537093</v>
      </c>
      <c r="CP22" s="182">
        <v>117.62922407088415</v>
      </c>
      <c r="CQ22" s="182">
        <v>117.24000143677989</v>
      </c>
      <c r="CR22" s="182">
        <v>118.07094240032323</v>
      </c>
      <c r="CS22" s="182">
        <v>119.72632253855325</v>
      </c>
      <c r="CT22" s="182">
        <v>117.48079858787146</v>
      </c>
      <c r="CU22" s="182">
        <v>116.90922040876475</v>
      </c>
      <c r="CV22" s="182">
        <v>111.18189633460902</v>
      </c>
      <c r="CW22" s="182">
        <v>110.46169389817622</v>
      </c>
      <c r="CX22" s="182">
        <v>109.65713819870787</v>
      </c>
      <c r="CY22" s="182">
        <v>111.74023095542942</v>
      </c>
      <c r="CZ22" s="182">
        <v>112.09696021867832</v>
      </c>
      <c r="DA22" s="182">
        <v>107.75841859949354</v>
      </c>
      <c r="DB22" s="182">
        <v>107.70748509692073</v>
      </c>
      <c r="DC22" s="182">
        <v>108.42262181522079</v>
      </c>
      <c r="DD22" s="182">
        <v>105.11449164244904</v>
      </c>
      <c r="DE22" s="182">
        <v>103.99197566159816</v>
      </c>
      <c r="DF22" s="182">
        <v>101.02653671884248</v>
      </c>
      <c r="DG22" s="182">
        <v>101.10032292657745</v>
      </c>
      <c r="DH22" s="182">
        <v>97.630724648483323</v>
      </c>
      <c r="DI22" s="182">
        <v>91.847983893528664</v>
      </c>
      <c r="DJ22" s="182">
        <v>96.842505622689899</v>
      </c>
      <c r="DK22" s="182">
        <v>103.09425515203124</v>
      </c>
      <c r="DL22" s="182">
        <v>106.56560981070099</v>
      </c>
      <c r="DM22" s="182">
        <v>105.75930749017745</v>
      </c>
      <c r="DN22" s="182">
        <v>111.88786069710498</v>
      </c>
      <c r="DO22" s="182">
        <v>114.61087615684056</v>
      </c>
      <c r="DP22" s="182">
        <v>118.69367260012419</v>
      </c>
      <c r="DQ22" s="182">
        <v>116.29096618138092</v>
      </c>
      <c r="DR22" s="182">
        <v>119.17424157997897</v>
      </c>
      <c r="DS22" s="182">
        <v>123.86197003641371</v>
      </c>
      <c r="DT22" s="182">
        <v>121.04269760847544</v>
      </c>
      <c r="DU22" s="182">
        <v>121.84561382082376</v>
      </c>
      <c r="DV22" s="182">
        <v>128.42788015637348</v>
      </c>
      <c r="DW22" s="182">
        <v>129.01928456239432</v>
      </c>
      <c r="DX22" s="182">
        <v>123.39764872372739</v>
      </c>
      <c r="DY22" s="182">
        <v>121.11388742830412</v>
      </c>
      <c r="DZ22" s="182">
        <v>124.05203635158655</v>
      </c>
      <c r="EA22" s="182">
        <v>121.2278189503016</v>
      </c>
      <c r="EB22" s="182">
        <v>124.32037020365912</v>
      </c>
      <c r="EC22" s="182">
        <v>126.43019271403132</v>
      </c>
      <c r="ED22" s="182">
        <v>126.6142429535501</v>
      </c>
      <c r="EE22" s="182">
        <v>132.34475733576127</v>
      </c>
      <c r="EF22" s="182">
        <v>133.70164539217203</v>
      </c>
      <c r="EG22" s="182">
        <v>136.55548029099654</v>
      </c>
      <c r="EH22" s="182">
        <v>135.11980065491014</v>
      </c>
      <c r="EI22" s="182">
        <v>137.66207616364707</v>
      </c>
      <c r="EJ22" s="182">
        <v>136.98714058675506</v>
      </c>
      <c r="EK22" s="182">
        <v>134.58790208246174</v>
      </c>
      <c r="EL22" s="182">
        <v>133.67850480856839</v>
      </c>
      <c r="EM22" s="182">
        <v>124.16778083127515</v>
      </c>
      <c r="EN22" s="182">
        <v>119.66208137178596</v>
      </c>
      <c r="EO22" s="182">
        <v>126.85939130362647</v>
      </c>
      <c r="EP22" s="182">
        <v>126.73420928465733</v>
      </c>
      <c r="EQ22" s="182">
        <v>129.12442023009137</v>
      </c>
      <c r="ER22" s="182">
        <v>133.94693326829645</v>
      </c>
      <c r="ES22" s="182">
        <v>138.03150073651909</v>
      </c>
      <c r="ET22" s="182">
        <v>139.41028477633208</v>
      </c>
      <c r="EU22" s="182">
        <v>138.6417543549521</v>
      </c>
      <c r="EV22" s="182">
        <v>134.59981553849005</v>
      </c>
      <c r="EW22" s="182">
        <v>137.26449263297786</v>
      </c>
      <c r="EX22" s="182">
        <v>142.36480495120466</v>
      </c>
      <c r="EY22" s="182">
        <v>142.7015425164297</v>
      </c>
      <c r="EZ22" s="182">
        <v>143.97888206407276</v>
      </c>
      <c r="FA22" s="182">
        <v>142.99293829730837</v>
      </c>
      <c r="FB22" s="182">
        <v>144.31774964558568</v>
      </c>
      <c r="FC22" s="182">
        <v>144.99319621565698</v>
      </c>
      <c r="FD22" s="182">
        <v>147.95836070320254</v>
      </c>
      <c r="FE22" s="182">
        <v>151.07650551515101</v>
      </c>
      <c r="FF22" s="182">
        <v>154.5663816983845</v>
      </c>
      <c r="FG22" s="182">
        <v>156.43926070208525</v>
      </c>
      <c r="FH22" s="182">
        <v>157.98592993745288</v>
      </c>
      <c r="FI22" s="182">
        <v>152.50919705555128</v>
      </c>
      <c r="FJ22" s="182">
        <v>155.07890887536547</v>
      </c>
      <c r="FK22" s="182">
        <v>151.73843214766021</v>
      </c>
      <c r="FL22" s="182">
        <v>156.06424819020347</v>
      </c>
      <c r="FM22" s="182">
        <v>160.76748434212266</v>
      </c>
      <c r="FN22" s="182">
        <v>164.28630481670513</v>
      </c>
      <c r="FO22" s="182">
        <v>166.02289421100409</v>
      </c>
      <c r="FP22" s="182">
        <v>162.41998605666501</v>
      </c>
      <c r="FQ22" s="182">
        <v>165.85780116011298</v>
      </c>
      <c r="FR22" s="182">
        <v>166.99760582444486</v>
      </c>
      <c r="FS22" s="182">
        <v>166.37524312457583</v>
      </c>
      <c r="FT22" s="182">
        <v>172.15188871623241</v>
      </c>
      <c r="FU22" s="182">
        <v>174.58347417423784</v>
      </c>
      <c r="FV22" s="182">
        <v>174.81453252939207</v>
      </c>
      <c r="FW22" s="182">
        <v>180.19434598984319</v>
      </c>
      <c r="FX22" s="182">
        <v>181.68532601905025</v>
      </c>
      <c r="FY22" s="182">
        <v>183.63294415703021</v>
      </c>
      <c r="FZ22" s="182">
        <v>185.96079175016729</v>
      </c>
      <c r="GA22" s="182">
        <v>187.43928315113394</v>
      </c>
      <c r="GB22" s="182">
        <v>195.63244887116269</v>
      </c>
      <c r="GC22" s="182">
        <v>205.52413702800382</v>
      </c>
      <c r="GD22" s="182">
        <v>211.28589502793318</v>
      </c>
      <c r="GE22" s="182">
        <v>207.90945768812875</v>
      </c>
      <c r="GF22" s="182">
        <v>213.30534605686083</v>
      </c>
      <c r="GG22" s="182">
        <v>206.40282787029233</v>
      </c>
      <c r="GH22" s="182">
        <v>210.92339386312389</v>
      </c>
      <c r="GI22" s="182">
        <v>197.74578377345193</v>
      </c>
      <c r="GJ22" s="182">
        <v>192.05529803650083</v>
      </c>
      <c r="GK22" s="182">
        <v>205.06244663163889</v>
      </c>
      <c r="GL22" s="182">
        <v>212.0546355055705</v>
      </c>
      <c r="GM22" s="182">
        <v>204.49812774854249</v>
      </c>
      <c r="GN22" s="182">
        <v>194.74775937536253</v>
      </c>
      <c r="GO22" s="182">
        <v>192.52429256693318</v>
      </c>
      <c r="GP22" s="182">
        <v>195.86830136660717</v>
      </c>
      <c r="GQ22" s="182">
        <v>196.23757801464498</v>
      </c>
      <c r="GR22" s="182">
        <v>202.55800016542091</v>
      </c>
      <c r="GS22" s="182">
        <v>200.67612121320317</v>
      </c>
      <c r="GT22" s="182">
        <v>206.4572580782401</v>
      </c>
      <c r="GU22" s="182">
        <v>207.79543306880356</v>
      </c>
      <c r="GV22" s="182">
        <v>207.33548153559562</v>
      </c>
      <c r="GW22" s="182">
        <v>207.4434989726021</v>
      </c>
      <c r="GX22" s="182">
        <v>211.96998318911534</v>
      </c>
      <c r="GY22" s="182">
        <v>216.89232776150837</v>
      </c>
      <c r="GZ22" s="182">
        <v>216.76669487034067</v>
      </c>
      <c r="HA22" s="182">
        <v>223.95592028881529</v>
      </c>
      <c r="HB22" s="182">
        <v>225.43920103723337</v>
      </c>
      <c r="HC22" s="182">
        <v>225.99385660545454</v>
      </c>
      <c r="HD22" s="182">
        <v>224.19038305606406</v>
      </c>
      <c r="HE22" s="182">
        <v>222.44000082019565</v>
      </c>
      <c r="HF22" s="182">
        <v>221.90175034742137</v>
      </c>
      <c r="HG22" s="182">
        <v>221.08411421141389</v>
      </c>
      <c r="HH22" s="182">
        <v>224.99604341299093</v>
      </c>
      <c r="HI22" s="182">
        <v>230.53865326361338</v>
      </c>
      <c r="HJ22" s="182">
        <v>228.7797205002978</v>
      </c>
      <c r="HK22" s="182">
        <v>230.12854602851274</v>
      </c>
      <c r="HL22" s="182">
        <v>232.29302316637228</v>
      </c>
      <c r="HM22" s="182">
        <v>227.93860867331517</v>
      </c>
      <c r="HN22" s="182">
        <v>221.19947706028705</v>
      </c>
      <c r="HO22" s="182">
        <v>227.06715800715401</v>
      </c>
      <c r="HP22" s="182">
        <v>230.99049098107909</v>
      </c>
      <c r="HQ22" s="182">
        <v>228.9721437650405</v>
      </c>
      <c r="HR22" s="182">
        <v>233.5900164377517</v>
      </c>
      <c r="HS22" s="182">
        <v>234.55519696493778</v>
      </c>
      <c r="HT22" s="182">
        <v>230.87156695665882</v>
      </c>
      <c r="HU22" s="182">
        <v>231.22224270666027</v>
      </c>
      <c r="HV22" s="182">
        <v>226.67269187436725</v>
      </c>
      <c r="HW22" s="182">
        <v>232.39421082710797</v>
      </c>
      <c r="HX22" s="182">
        <v>235.19083982637525</v>
      </c>
      <c r="HY22" s="182">
        <v>237.67157315207652</v>
      </c>
      <c r="HZ22" s="182">
        <v>239.54243581457894</v>
      </c>
      <c r="IA22" s="182">
        <v>237.11730798793388</v>
      </c>
      <c r="IB22" s="182">
        <v>240.38985204070158</v>
      </c>
      <c r="IC22" s="182">
        <v>242.38625305660912</v>
      </c>
      <c r="ID22" s="182">
        <v>241.98493910502691</v>
      </c>
      <c r="IE22" s="182">
        <v>242.91734740658598</v>
      </c>
      <c r="IF22" s="182">
        <v>242.1166120510949</v>
      </c>
      <c r="IG22" s="182">
        <v>243.85560001937989</v>
      </c>
      <c r="IH22" s="182">
        <v>244.9158812479032</v>
      </c>
      <c r="II22" s="182">
        <v>246.07533409507624</v>
      </c>
      <c r="IJ22" s="182">
        <v>241.39785547350854</v>
      </c>
      <c r="IK22" s="182">
        <v>225.12624728492261</v>
      </c>
      <c r="IL22" s="182">
        <v>232.68144231600681</v>
      </c>
      <c r="IM22" s="182">
        <v>235.68392443150753</v>
      </c>
      <c r="IN22" s="182">
        <v>238.18219401294741</v>
      </c>
      <c r="IO22" s="182">
        <v>239.72825818271897</v>
      </c>
      <c r="IP22" s="182">
        <v>242.27922180061489</v>
      </c>
      <c r="IQ22" s="182">
        <v>241.9779943758393</v>
      </c>
      <c r="IR22" s="182">
        <v>238.55583963963304</v>
      </c>
      <c r="IS22" s="182">
        <v>255.75326868492817</v>
      </c>
      <c r="IT22" s="182">
        <v>260.95809911403143</v>
      </c>
      <c r="IU22" s="182">
        <v>261.27769623097765</v>
      </c>
      <c r="IV22" s="182">
        <v>264.89820177061426</v>
      </c>
      <c r="IW22" s="182">
        <v>276.73637549646463</v>
      </c>
      <c r="IX22" s="182">
        <v>281.22944415805739</v>
      </c>
      <c r="IY22" s="182">
        <v>282.08112735399686</v>
      </c>
      <c r="IZ22" s="182">
        <v>290.61144220385472</v>
      </c>
      <c r="JA22" s="182">
        <v>293.0676569371758</v>
      </c>
      <c r="JB22" s="182">
        <v>298.96414737086519</v>
      </c>
      <c r="JC22" s="182">
        <v>292.13327559356816</v>
      </c>
      <c r="JD22" s="182">
        <v>302.41877998154109</v>
      </c>
      <c r="JE22" s="182">
        <v>302.45363344104703</v>
      </c>
      <c r="JF22" s="182">
        <v>310.54623881179918</v>
      </c>
      <c r="JG22" s="182">
        <v>299.05751643300476</v>
      </c>
      <c r="JH22" s="182">
        <v>290.4829797399766</v>
      </c>
      <c r="JI22" s="182">
        <v>296.34948714853982</v>
      </c>
      <c r="JJ22" s="182">
        <v>289.26204063364889</v>
      </c>
      <c r="JK22" s="182">
        <v>284.56959000534437</v>
      </c>
      <c r="JL22" s="182">
        <v>268.60860616367512</v>
      </c>
      <c r="JM22" s="182">
        <v>289.13652743303635</v>
      </c>
      <c r="JN22" s="182">
        <v>281.06027558378145</v>
      </c>
      <c r="JO22" s="182">
        <v>263.1075379854758</v>
      </c>
      <c r="JP22" s="182">
        <v>274.0716285058071</v>
      </c>
      <c r="JQ22" s="182">
        <v>282.40847361217061</v>
      </c>
      <c r="JR22" s="182">
        <v>269.19754009784401</v>
      </c>
      <c r="JS22" s="182">
        <v>279.12298764914163</v>
      </c>
      <c r="JT22" s="182">
        <v>278.1637025263783</v>
      </c>
      <c r="JU22" s="182">
        <v>278.52516259278872</v>
      </c>
      <c r="JV22" s="182">
        <v>278.55645779981501</v>
      </c>
      <c r="JW22" s="182">
        <v>281.91693954745489</v>
      </c>
      <c r="JX22" s="182">
        <v>288.03936473015341</v>
      </c>
    </row>
    <row r="23" spans="1:284" s="180" customFormat="1" ht="15" customHeight="1" x14ac:dyDescent="0.25">
      <c r="A23" s="181" t="s">
        <v>196</v>
      </c>
      <c r="B23" s="182">
        <v>100</v>
      </c>
      <c r="C23" s="182">
        <v>100</v>
      </c>
      <c r="D23" s="182">
        <v>100</v>
      </c>
      <c r="E23" s="182">
        <v>100</v>
      </c>
      <c r="F23" s="182">
        <v>100</v>
      </c>
      <c r="G23" s="182">
        <v>100</v>
      </c>
      <c r="H23" s="182">
        <v>100</v>
      </c>
      <c r="I23" s="182">
        <v>100</v>
      </c>
      <c r="J23" s="182">
        <v>100</v>
      </c>
      <c r="K23" s="182">
        <v>100</v>
      </c>
      <c r="L23" s="182">
        <v>100</v>
      </c>
      <c r="M23" s="182">
        <v>100</v>
      </c>
      <c r="N23" s="182">
        <v>100</v>
      </c>
      <c r="O23" s="182">
        <v>100</v>
      </c>
      <c r="P23" s="182">
        <v>100</v>
      </c>
      <c r="Q23" s="182">
        <v>100</v>
      </c>
      <c r="R23" s="182">
        <v>99.039199464981039</v>
      </c>
      <c r="S23" s="182">
        <v>101.55138884872156</v>
      </c>
      <c r="T23" s="182">
        <v>104.22308120841993</v>
      </c>
      <c r="U23" s="182">
        <v>102.24143761025935</v>
      </c>
      <c r="V23" s="182">
        <v>100.68969851345709</v>
      </c>
      <c r="W23" s="182">
        <v>96.80856950978378</v>
      </c>
      <c r="X23" s="182">
        <v>89.840123759658965</v>
      </c>
      <c r="Y23" s="182">
        <v>92.396994791410748</v>
      </c>
      <c r="Z23" s="182">
        <v>95.91821887442876</v>
      </c>
      <c r="AA23" s="182">
        <v>96.753980844632267</v>
      </c>
      <c r="AB23" s="182">
        <v>94.296300069339125</v>
      </c>
      <c r="AC23" s="182">
        <v>94.413403013354369</v>
      </c>
      <c r="AD23" s="182">
        <v>95.194396190821962</v>
      </c>
      <c r="AE23" s="182">
        <v>93.136257732168929</v>
      </c>
      <c r="AF23" s="182">
        <v>91.647616999942699</v>
      </c>
      <c r="AG23" s="182">
        <v>88.773279263071004</v>
      </c>
      <c r="AH23" s="182">
        <v>87.088859595971329</v>
      </c>
      <c r="AI23" s="182">
        <v>87.508423704036375</v>
      </c>
      <c r="AJ23" s="182">
        <v>84.974512210379274</v>
      </c>
      <c r="AK23" s="182">
        <v>87.178419486446202</v>
      </c>
      <c r="AL23" s="182">
        <v>88.900213266080982</v>
      </c>
      <c r="AM23" s="182">
        <v>86.980796887311968</v>
      </c>
      <c r="AN23" s="182">
        <v>85.777275659361379</v>
      </c>
      <c r="AO23" s="182">
        <v>85.696680920167125</v>
      </c>
      <c r="AP23" s="182">
        <v>84.929343755210326</v>
      </c>
      <c r="AQ23" s="182">
        <v>86.697488148379094</v>
      </c>
      <c r="AR23" s="182">
        <v>87.780896581382962</v>
      </c>
      <c r="AS23" s="182">
        <v>88.793428557520954</v>
      </c>
      <c r="AT23" s="182">
        <v>89.144910533049725</v>
      </c>
      <c r="AU23" s="182">
        <v>90.093342566716274</v>
      </c>
      <c r="AV23" s="182">
        <v>89.573590639096395</v>
      </c>
      <c r="AW23" s="182">
        <v>90.545322605246781</v>
      </c>
      <c r="AX23" s="182">
        <v>90.350894194157902</v>
      </c>
      <c r="AY23" s="182">
        <v>91.370790140362487</v>
      </c>
      <c r="AZ23" s="182">
        <v>92.769677897389272</v>
      </c>
      <c r="BA23" s="182">
        <v>94.275354240678979</v>
      </c>
      <c r="BB23" s="182">
        <v>94.568952721387973</v>
      </c>
      <c r="BC23" s="182">
        <v>93.88509404166301</v>
      </c>
      <c r="BD23" s="182">
        <v>93.227658269753633</v>
      </c>
      <c r="BE23" s="182">
        <v>93.777900689561989</v>
      </c>
      <c r="BF23" s="182">
        <v>93.645475440046354</v>
      </c>
      <c r="BG23" s="182">
        <v>94.160894737669494</v>
      </c>
      <c r="BH23" s="182">
        <v>94.464413846840216</v>
      </c>
      <c r="BI23" s="182">
        <v>94.618234990152473</v>
      </c>
      <c r="BJ23" s="182">
        <v>95.548297082625794</v>
      </c>
      <c r="BK23" s="182">
        <v>96.383650054408605</v>
      </c>
      <c r="BL23" s="182">
        <v>97.553698251932389</v>
      </c>
      <c r="BM23" s="182">
        <v>97.874743016146439</v>
      </c>
      <c r="BN23" s="182">
        <v>97.892245620471257</v>
      </c>
      <c r="BO23" s="182">
        <v>98.146575874064425</v>
      </c>
      <c r="BP23" s="182">
        <v>100.57994754755302</v>
      </c>
      <c r="BQ23" s="182">
        <v>101.90540199096193</v>
      </c>
      <c r="BR23" s="182">
        <v>102.81928181153857</v>
      </c>
      <c r="BS23" s="182">
        <v>103.24887875372137</v>
      </c>
      <c r="BT23" s="182">
        <v>105.259321377308</v>
      </c>
      <c r="BU23" s="182">
        <v>103.64062893507536</v>
      </c>
      <c r="BV23" s="182">
        <v>105.16338707331791</v>
      </c>
      <c r="BW23" s="182">
        <v>106.99538709040432</v>
      </c>
      <c r="BX23" s="182">
        <v>107.7253852227678</v>
      </c>
      <c r="BY23" s="182">
        <v>108.15466773504521</v>
      </c>
      <c r="BZ23" s="182">
        <v>107.21082987177525</v>
      </c>
      <c r="CA23" s="182">
        <v>106.78282284629044</v>
      </c>
      <c r="CB23" s="182">
        <v>104.6316905554492</v>
      </c>
      <c r="CC23" s="182">
        <v>104.4593648871621</v>
      </c>
      <c r="CD23" s="182">
        <v>105.76352325105672</v>
      </c>
      <c r="CE23" s="182">
        <v>106.98822220569528</v>
      </c>
      <c r="CF23" s="182">
        <v>108.14998106460533</v>
      </c>
      <c r="CG23" s="182">
        <v>109.09985894715614</v>
      </c>
      <c r="CH23" s="182">
        <v>109.69550141535775</v>
      </c>
      <c r="CI23" s="182">
        <v>110.53490045770674</v>
      </c>
      <c r="CJ23" s="182">
        <v>110.91877554819625</v>
      </c>
      <c r="CK23" s="182">
        <v>110.89358620064056</v>
      </c>
      <c r="CL23" s="182">
        <v>111.42613865090962</v>
      </c>
      <c r="CM23" s="182">
        <v>112.06622401793102</v>
      </c>
      <c r="CN23" s="182">
        <v>112.70651215410764</v>
      </c>
      <c r="CO23" s="182">
        <v>111.74411358391366</v>
      </c>
      <c r="CP23" s="182">
        <v>111.45105145361337</v>
      </c>
      <c r="CQ23" s="182">
        <v>112.04701391351446</v>
      </c>
      <c r="CR23" s="182">
        <v>112.14460720691194</v>
      </c>
      <c r="CS23" s="182">
        <v>113.21397770893168</v>
      </c>
      <c r="CT23" s="182">
        <v>112.38231042398097</v>
      </c>
      <c r="CU23" s="182">
        <v>111.73388380281074</v>
      </c>
      <c r="CV23" s="182">
        <v>110.47537932734851</v>
      </c>
      <c r="CW23" s="182">
        <v>110.7018427951179</v>
      </c>
      <c r="CX23" s="182">
        <v>108.85955989975473</v>
      </c>
      <c r="CY23" s="182">
        <v>110.26316146265945</v>
      </c>
      <c r="CZ23" s="182">
        <v>109.84537139144707</v>
      </c>
      <c r="DA23" s="182">
        <v>105.92914584796002</v>
      </c>
      <c r="DB23" s="182">
        <v>106.66441971898065</v>
      </c>
      <c r="DC23" s="182">
        <v>109.05513512229381</v>
      </c>
      <c r="DD23" s="182">
        <v>105.22410339956697</v>
      </c>
      <c r="DE23" s="182">
        <v>100.91552555411822</v>
      </c>
      <c r="DF23" s="182">
        <v>102.2726904367708</v>
      </c>
      <c r="DG23" s="182">
        <v>103.92992898924966</v>
      </c>
      <c r="DH23" s="182">
        <v>102.95966026510675</v>
      </c>
      <c r="DI23" s="182">
        <v>102.30264721483159</v>
      </c>
      <c r="DJ23" s="182">
        <v>104.25557191923916</v>
      </c>
      <c r="DK23" s="182">
        <v>107.28997366490908</v>
      </c>
      <c r="DL23" s="182">
        <v>108.59786243087815</v>
      </c>
      <c r="DM23" s="182">
        <v>109.42065343203637</v>
      </c>
      <c r="DN23" s="182">
        <v>113.04865555187537</v>
      </c>
      <c r="DO23" s="182">
        <v>114.13183534308314</v>
      </c>
      <c r="DP23" s="182">
        <v>116.003789827283</v>
      </c>
      <c r="DQ23" s="182">
        <v>115.84258063049167</v>
      </c>
      <c r="DR23" s="182">
        <v>116.85321315256859</v>
      </c>
      <c r="DS23" s="182">
        <v>118.82079099334274</v>
      </c>
      <c r="DT23" s="182">
        <v>118.75831937321607</v>
      </c>
      <c r="DU23" s="182">
        <v>119.66725308173299</v>
      </c>
      <c r="DV23" s="182">
        <v>122.31976030818585</v>
      </c>
      <c r="DW23" s="182">
        <v>123.16646724205579</v>
      </c>
      <c r="DX23" s="182">
        <v>122.03684201545481</v>
      </c>
      <c r="DY23" s="182">
        <v>121.90582845117248</v>
      </c>
      <c r="DZ23" s="182">
        <v>123.29278752501672</v>
      </c>
      <c r="EA23" s="182">
        <v>124.09599292470638</v>
      </c>
      <c r="EB23" s="182">
        <v>125.23776796004064</v>
      </c>
      <c r="EC23" s="182">
        <v>125.55015566742672</v>
      </c>
      <c r="ED23" s="182">
        <v>124.91316204010712</v>
      </c>
      <c r="EE23" s="182">
        <v>126.29952360901545</v>
      </c>
      <c r="EF23" s="182">
        <v>125.97274575205216</v>
      </c>
      <c r="EG23" s="182">
        <v>126.68068226294602</v>
      </c>
      <c r="EH23" s="182">
        <v>126.0667836185042</v>
      </c>
      <c r="EI23" s="182">
        <v>126.93845384211831</v>
      </c>
      <c r="EJ23" s="182">
        <v>127.83779527046541</v>
      </c>
      <c r="EK23" s="182">
        <v>126.85685382527012</v>
      </c>
      <c r="EL23" s="182">
        <v>127.82148569206191</v>
      </c>
      <c r="EM23" s="182">
        <v>126.24675723361571</v>
      </c>
      <c r="EN23" s="182">
        <v>125.45789897119346</v>
      </c>
      <c r="EO23" s="182">
        <v>127.24499584497876</v>
      </c>
      <c r="EP23" s="182">
        <v>127.36419590406614</v>
      </c>
      <c r="EQ23" s="182">
        <v>129.74628766367388</v>
      </c>
      <c r="ER23" s="182">
        <v>131.08740510124593</v>
      </c>
      <c r="ES23" s="182">
        <v>132.22611297502911</v>
      </c>
      <c r="ET23" s="182">
        <v>132.68626901566762</v>
      </c>
      <c r="EU23" s="182">
        <v>133.25965664491295</v>
      </c>
      <c r="EV23" s="182">
        <v>133.51953465738197</v>
      </c>
      <c r="EW23" s="182">
        <v>133.87676014760976</v>
      </c>
      <c r="EX23" s="182">
        <v>136.75584437827953</v>
      </c>
      <c r="EY23" s="182">
        <v>137.26021303127894</v>
      </c>
      <c r="EZ23" s="182">
        <v>137.49303349772956</v>
      </c>
      <c r="FA23" s="182">
        <v>137.50471679156138</v>
      </c>
      <c r="FB23" s="182">
        <v>138.82461472688371</v>
      </c>
      <c r="FC23" s="182">
        <v>139.37473838399964</v>
      </c>
      <c r="FD23" s="182">
        <v>138.8427563646818</v>
      </c>
      <c r="FE23" s="182">
        <v>140.81354131664315</v>
      </c>
      <c r="FF23" s="182">
        <v>142.19019007319991</v>
      </c>
      <c r="FG23" s="182">
        <v>143.61082043506184</v>
      </c>
      <c r="FH23" s="182">
        <v>143.40974263650355</v>
      </c>
      <c r="FI23" s="182">
        <v>140.14455529886808</v>
      </c>
      <c r="FJ23" s="182">
        <v>141.041716539367</v>
      </c>
      <c r="FK23" s="182">
        <v>139.31114281032663</v>
      </c>
      <c r="FL23" s="182">
        <v>141.13420389336423</v>
      </c>
      <c r="FM23" s="182">
        <v>143.26697802614768</v>
      </c>
      <c r="FN23" s="182">
        <v>144.56713789918987</v>
      </c>
      <c r="FO23" s="182">
        <v>144.52051840719199</v>
      </c>
      <c r="FP23" s="182">
        <v>144.3633370196417</v>
      </c>
      <c r="FQ23" s="182">
        <v>145.51971721199286</v>
      </c>
      <c r="FR23" s="182">
        <v>146.2416754119138</v>
      </c>
      <c r="FS23" s="182">
        <v>146.47830441021955</v>
      </c>
      <c r="FT23" s="182">
        <v>148.7335958502822</v>
      </c>
      <c r="FU23" s="182">
        <v>149.60111921033121</v>
      </c>
      <c r="FV23" s="182">
        <v>149.78858202900872</v>
      </c>
      <c r="FW23" s="182">
        <v>151.73855840925773</v>
      </c>
      <c r="FX23" s="182">
        <v>152.00684914928337</v>
      </c>
      <c r="FY23" s="182">
        <v>152.69727146594803</v>
      </c>
      <c r="FZ23" s="182">
        <v>153.33802100250986</v>
      </c>
      <c r="GA23" s="182">
        <v>153.35376964568741</v>
      </c>
      <c r="GB23" s="182">
        <v>156.22461578260993</v>
      </c>
      <c r="GC23" s="182">
        <v>158.43757772662977</v>
      </c>
      <c r="GD23" s="182">
        <v>159.90781212087546</v>
      </c>
      <c r="GE23" s="182">
        <v>158.87541584265816</v>
      </c>
      <c r="GF23" s="182">
        <v>159.13699843147302</v>
      </c>
      <c r="GG23" s="182">
        <v>156.29520637109056</v>
      </c>
      <c r="GH23" s="182">
        <v>157.63880447245094</v>
      </c>
      <c r="GI23" s="182">
        <v>154.34142915230225</v>
      </c>
      <c r="GJ23" s="182">
        <v>152.91016585153275</v>
      </c>
      <c r="GK23" s="182">
        <v>156.26245092948511</v>
      </c>
      <c r="GL23" s="182">
        <v>158.27231816775728</v>
      </c>
      <c r="GM23" s="182">
        <v>155.8943349390575</v>
      </c>
      <c r="GN23" s="182">
        <v>154.50464314941712</v>
      </c>
      <c r="GO23" s="182">
        <v>154.33004699854689</v>
      </c>
      <c r="GP23" s="182">
        <v>156.07412567628825</v>
      </c>
      <c r="GQ23" s="182">
        <v>156.50223603157966</v>
      </c>
      <c r="GR23" s="182">
        <v>158.2783442841318</v>
      </c>
      <c r="GS23" s="182">
        <v>158.77365772517049</v>
      </c>
      <c r="GT23" s="182">
        <v>160.52758533771149</v>
      </c>
      <c r="GU23" s="182">
        <v>161.31918469257303</v>
      </c>
      <c r="GV23" s="182">
        <v>161.48071363920297</v>
      </c>
      <c r="GW23" s="182">
        <v>161.01422847477903</v>
      </c>
      <c r="GX23" s="182">
        <v>161.24791496620927</v>
      </c>
      <c r="GY23" s="182">
        <v>163.07867607399717</v>
      </c>
      <c r="GZ23" s="182">
        <v>162.83042900167328</v>
      </c>
      <c r="HA23" s="182">
        <v>165.50902692183405</v>
      </c>
      <c r="HB23" s="182">
        <v>165.71232042044528</v>
      </c>
      <c r="HC23" s="182">
        <v>166.10000094856881</v>
      </c>
      <c r="HD23" s="182">
        <v>165.99640861439121</v>
      </c>
      <c r="HE23" s="182">
        <v>165.53188490717861</v>
      </c>
      <c r="HF23" s="182">
        <v>165.59694187093524</v>
      </c>
      <c r="HG23" s="182">
        <v>166.12450803350632</v>
      </c>
      <c r="HH23" s="182">
        <v>167.15985697819679</v>
      </c>
      <c r="HI23" s="182">
        <v>168.58136219917688</v>
      </c>
      <c r="HJ23" s="182">
        <v>168.29134247172465</v>
      </c>
      <c r="HK23" s="182">
        <v>168.43930408546925</v>
      </c>
      <c r="HL23" s="182">
        <v>168.45622152940061</v>
      </c>
      <c r="HM23" s="182">
        <v>166.8381440027886</v>
      </c>
      <c r="HN23" s="182">
        <v>165.95797486785116</v>
      </c>
      <c r="HO23" s="182">
        <v>167.18589872820925</v>
      </c>
      <c r="HP23" s="182">
        <v>168.06315864126432</v>
      </c>
      <c r="HQ23" s="182">
        <v>167.41545874036993</v>
      </c>
      <c r="HR23" s="182">
        <v>168.50635538639202</v>
      </c>
      <c r="HS23" s="182">
        <v>168.49442368654459</v>
      </c>
      <c r="HT23" s="182">
        <v>157.40425812086045</v>
      </c>
      <c r="HU23" s="182">
        <v>158.12497756456392</v>
      </c>
      <c r="HV23" s="182">
        <v>147.88674255703717</v>
      </c>
      <c r="HW23" s="182">
        <v>155.54870013002338</v>
      </c>
      <c r="HX23" s="182">
        <v>161.84536864054257</v>
      </c>
      <c r="HY23" s="182">
        <v>165.11882228467567</v>
      </c>
      <c r="HZ23" s="182">
        <v>172.11519847543491</v>
      </c>
      <c r="IA23" s="182">
        <v>165.43192986191016</v>
      </c>
      <c r="IB23" s="182">
        <v>170.67933773483892</v>
      </c>
      <c r="IC23" s="182">
        <v>173.07852039585134</v>
      </c>
      <c r="ID23" s="182">
        <v>170.48399138434323</v>
      </c>
      <c r="IE23" s="182">
        <v>174.07626572000115</v>
      </c>
      <c r="IF23" s="182">
        <v>176.05268264449853</v>
      </c>
      <c r="IG23" s="182">
        <v>184.21139453437135</v>
      </c>
      <c r="IH23" s="182">
        <v>188.67452762519929</v>
      </c>
      <c r="II23" s="182">
        <v>188.14667094177594</v>
      </c>
      <c r="IJ23" s="182">
        <v>176.33822043621197</v>
      </c>
      <c r="IK23" s="182">
        <v>152.71446416660481</v>
      </c>
      <c r="IL23" s="182">
        <v>169.6669814036573</v>
      </c>
      <c r="IM23" s="182">
        <v>180.20494192427972</v>
      </c>
      <c r="IN23" s="182">
        <v>184.71490073844049</v>
      </c>
      <c r="IO23" s="182">
        <v>188.80754529567085</v>
      </c>
      <c r="IP23" s="182">
        <v>197.20371759013506</v>
      </c>
      <c r="IQ23" s="182">
        <v>195.74861698539445</v>
      </c>
      <c r="IR23" s="182">
        <v>195.17287800083596</v>
      </c>
      <c r="IS23" s="182">
        <v>200.70680170313173</v>
      </c>
      <c r="IT23" s="182">
        <v>202.39717810373747</v>
      </c>
      <c r="IU23" s="182">
        <v>202.39900737963984</v>
      </c>
      <c r="IV23" s="182">
        <v>201.37112340347943</v>
      </c>
      <c r="IW23" s="182">
        <v>204.58896753858642</v>
      </c>
      <c r="IX23" s="182">
        <v>205.47973886342734</v>
      </c>
      <c r="IY23" s="182">
        <v>205.0981306397843</v>
      </c>
      <c r="IZ23" s="182">
        <v>207.60287218303461</v>
      </c>
      <c r="JA23" s="182">
        <v>209.29629230754216</v>
      </c>
      <c r="JB23" s="182">
        <v>210.27748508744978</v>
      </c>
      <c r="JC23" s="182">
        <v>207.3274754844694</v>
      </c>
      <c r="JD23" s="182">
        <v>209.31883446926287</v>
      </c>
      <c r="JE23" s="182">
        <v>209.64759272170019</v>
      </c>
      <c r="JF23" s="182">
        <v>211.76854468588024</v>
      </c>
      <c r="JG23" s="182">
        <v>207.77111958322863</v>
      </c>
      <c r="JH23" s="182">
        <v>202.57763853611968</v>
      </c>
      <c r="JI23" s="182">
        <v>202.98437521884574</v>
      </c>
      <c r="JJ23" s="182">
        <v>198.69697436900987</v>
      </c>
      <c r="JK23" s="182">
        <v>196.54869835944496</v>
      </c>
      <c r="JL23" s="182">
        <v>190.06240052187061</v>
      </c>
      <c r="JM23" s="182">
        <v>197.50339110182895</v>
      </c>
      <c r="JN23" s="182">
        <v>192.4358077977983</v>
      </c>
      <c r="JO23" s="182">
        <v>183.65283901012447</v>
      </c>
      <c r="JP23" s="182">
        <v>188.02626478245293</v>
      </c>
      <c r="JQ23" s="182">
        <v>192.19236062391275</v>
      </c>
      <c r="JR23" s="182">
        <v>187.58982889551578</v>
      </c>
      <c r="JS23" s="182">
        <v>191.41626948891439</v>
      </c>
      <c r="JT23" s="182">
        <v>189.86780684794388</v>
      </c>
      <c r="JU23" s="182">
        <v>191.06663200688283</v>
      </c>
      <c r="JV23" s="182">
        <v>190.99963674828686</v>
      </c>
      <c r="JW23" s="182">
        <v>191.68463573673546</v>
      </c>
      <c r="JX23" s="182">
        <v>192.71996386115825</v>
      </c>
    </row>
    <row r="24" spans="1:284" s="180" customFormat="1" ht="15" customHeight="1" x14ac:dyDescent="0.25">
      <c r="A24" s="181" t="s">
        <v>58</v>
      </c>
      <c r="B24" s="182">
        <v>100</v>
      </c>
      <c r="C24" s="182">
        <v>100</v>
      </c>
      <c r="D24" s="182">
        <v>100</v>
      </c>
      <c r="E24" s="182">
        <v>100</v>
      </c>
      <c r="F24" s="182">
        <v>100</v>
      </c>
      <c r="G24" s="182">
        <v>100</v>
      </c>
      <c r="H24" s="182">
        <v>100</v>
      </c>
      <c r="I24" s="182">
        <v>100</v>
      </c>
      <c r="J24" s="182">
        <v>100</v>
      </c>
      <c r="K24" s="182">
        <v>100</v>
      </c>
      <c r="L24" s="182">
        <v>100</v>
      </c>
      <c r="M24" s="182">
        <v>100</v>
      </c>
      <c r="N24" s="182">
        <v>100</v>
      </c>
      <c r="O24" s="182">
        <v>100</v>
      </c>
      <c r="P24" s="182">
        <v>100</v>
      </c>
      <c r="Q24" s="182">
        <v>100</v>
      </c>
      <c r="R24" s="182">
        <v>100</v>
      </c>
      <c r="S24" s="182">
        <v>100</v>
      </c>
      <c r="T24" s="182">
        <v>100</v>
      </c>
      <c r="U24" s="182">
        <v>100</v>
      </c>
      <c r="V24" s="182">
        <v>100</v>
      </c>
      <c r="W24" s="182">
        <v>100</v>
      </c>
      <c r="X24" s="182">
        <v>100</v>
      </c>
      <c r="Y24" s="182">
        <v>100</v>
      </c>
      <c r="Z24" s="182">
        <v>100</v>
      </c>
      <c r="AA24" s="182">
        <v>100</v>
      </c>
      <c r="AB24" s="182">
        <v>100</v>
      </c>
      <c r="AC24" s="182">
        <v>100</v>
      </c>
      <c r="AD24" s="182">
        <v>100</v>
      </c>
      <c r="AE24" s="182">
        <v>100</v>
      </c>
      <c r="AF24" s="182">
        <v>100</v>
      </c>
      <c r="AG24" s="182">
        <v>100</v>
      </c>
      <c r="AH24" s="182">
        <v>100</v>
      </c>
      <c r="AI24" s="182">
        <v>100</v>
      </c>
      <c r="AJ24" s="182">
        <v>100</v>
      </c>
      <c r="AK24" s="182">
        <v>100</v>
      </c>
      <c r="AL24" s="182">
        <v>100</v>
      </c>
      <c r="AM24" s="182">
        <v>100</v>
      </c>
      <c r="AN24" s="182">
        <v>100</v>
      </c>
      <c r="AO24" s="182">
        <v>100</v>
      </c>
      <c r="AP24" s="182">
        <v>100</v>
      </c>
      <c r="AQ24" s="182">
        <v>100</v>
      </c>
      <c r="AR24" s="182">
        <v>100</v>
      </c>
      <c r="AS24" s="182">
        <v>100</v>
      </c>
      <c r="AT24" s="182">
        <v>100</v>
      </c>
      <c r="AU24" s="182">
        <v>100</v>
      </c>
      <c r="AV24" s="182">
        <v>100</v>
      </c>
      <c r="AW24" s="182">
        <v>100</v>
      </c>
      <c r="AX24" s="182">
        <v>100</v>
      </c>
      <c r="AY24" s="182">
        <v>100</v>
      </c>
      <c r="AZ24" s="182">
        <v>100</v>
      </c>
      <c r="BA24" s="182">
        <v>100</v>
      </c>
      <c r="BB24" s="182">
        <v>100</v>
      </c>
      <c r="BC24" s="182">
        <v>100</v>
      </c>
      <c r="BD24" s="182">
        <v>100</v>
      </c>
      <c r="BE24" s="182">
        <v>100</v>
      </c>
      <c r="BF24" s="182">
        <v>100</v>
      </c>
      <c r="BG24" s="182">
        <v>100</v>
      </c>
      <c r="BH24" s="182">
        <v>100</v>
      </c>
      <c r="BI24" s="182">
        <v>100</v>
      </c>
      <c r="BJ24" s="182">
        <v>100</v>
      </c>
      <c r="BK24" s="182">
        <v>100</v>
      </c>
      <c r="BL24" s="182">
        <v>100</v>
      </c>
      <c r="BM24" s="182">
        <v>100</v>
      </c>
      <c r="BN24" s="182">
        <v>100</v>
      </c>
      <c r="BO24" s="182">
        <v>100</v>
      </c>
      <c r="BP24" s="182">
        <v>100</v>
      </c>
      <c r="BQ24" s="182">
        <v>100</v>
      </c>
      <c r="BR24" s="182">
        <v>100</v>
      </c>
      <c r="BS24" s="182">
        <v>100</v>
      </c>
      <c r="BT24" s="182">
        <v>100</v>
      </c>
      <c r="BU24" s="182">
        <v>100</v>
      </c>
      <c r="BV24" s="182">
        <v>100</v>
      </c>
      <c r="BW24" s="182">
        <v>100</v>
      </c>
      <c r="BX24" s="182">
        <v>100</v>
      </c>
      <c r="BY24" s="182">
        <v>100</v>
      </c>
      <c r="BZ24" s="182">
        <v>100</v>
      </c>
      <c r="CA24" s="182">
        <v>100</v>
      </c>
      <c r="CB24" s="182">
        <v>100</v>
      </c>
      <c r="CC24" s="182">
        <v>100</v>
      </c>
      <c r="CD24" s="182">
        <v>100</v>
      </c>
      <c r="CE24" s="182">
        <v>100</v>
      </c>
      <c r="CF24" s="182">
        <v>100</v>
      </c>
      <c r="CG24" s="182">
        <v>100</v>
      </c>
      <c r="CH24" s="182">
        <v>100</v>
      </c>
      <c r="CI24" s="182">
        <v>100</v>
      </c>
      <c r="CJ24" s="182">
        <v>100</v>
      </c>
      <c r="CK24" s="182">
        <v>100</v>
      </c>
      <c r="CL24" s="182">
        <v>100</v>
      </c>
      <c r="CM24" s="182">
        <v>100</v>
      </c>
      <c r="CN24" s="182">
        <v>100</v>
      </c>
      <c r="CO24" s="182">
        <v>100</v>
      </c>
      <c r="CP24" s="182">
        <v>100</v>
      </c>
      <c r="CQ24" s="182">
        <v>100</v>
      </c>
      <c r="CR24" s="182">
        <v>100</v>
      </c>
      <c r="CS24" s="182">
        <v>100</v>
      </c>
      <c r="CT24" s="182">
        <v>100</v>
      </c>
      <c r="CU24" s="182">
        <v>100</v>
      </c>
      <c r="CV24" s="182">
        <v>100</v>
      </c>
      <c r="CW24" s="182">
        <v>100</v>
      </c>
      <c r="CX24" s="182">
        <v>103.60587135992505</v>
      </c>
      <c r="CY24" s="182">
        <v>109.87971746086724</v>
      </c>
      <c r="CZ24" s="182">
        <v>107.83930603230412</v>
      </c>
      <c r="DA24" s="182">
        <v>100.00740655656132</v>
      </c>
      <c r="DB24" s="182">
        <v>94.340574006316203</v>
      </c>
      <c r="DC24" s="182">
        <v>89.395707066528388</v>
      </c>
      <c r="DD24" s="182">
        <v>77.31989611395764</v>
      </c>
      <c r="DE24" s="182">
        <v>66.837012971446327</v>
      </c>
      <c r="DF24" s="182">
        <v>60.494310354217525</v>
      </c>
      <c r="DG24" s="182">
        <v>58.385867214401927</v>
      </c>
      <c r="DH24" s="182">
        <v>60.019531809245805</v>
      </c>
      <c r="DI24" s="182">
        <v>54.544404693504163</v>
      </c>
      <c r="DJ24" s="182">
        <v>53.84696162366059</v>
      </c>
      <c r="DK24" s="182">
        <v>65.592109523360335</v>
      </c>
      <c r="DL24" s="182">
        <v>71.316237298872977</v>
      </c>
      <c r="DM24" s="182">
        <v>69.952625699550126</v>
      </c>
      <c r="DN24" s="182">
        <v>75.738275146344165</v>
      </c>
      <c r="DO24" s="182">
        <v>79.54211344522939</v>
      </c>
      <c r="DP24" s="182">
        <v>83.922830803727919</v>
      </c>
      <c r="DQ24" s="182">
        <v>82.531489322625177</v>
      </c>
      <c r="DR24" s="182">
        <v>85.320282024716533</v>
      </c>
      <c r="DS24" s="182">
        <v>89.806131280053933</v>
      </c>
      <c r="DT24" s="182">
        <v>90.862851583801685</v>
      </c>
      <c r="DU24" s="182">
        <v>91.175869695597157</v>
      </c>
      <c r="DV24" s="182">
        <v>99.433207633997696</v>
      </c>
      <c r="DW24" s="182">
        <v>100.64586090207764</v>
      </c>
      <c r="DX24" s="182">
        <v>95.773610590876388</v>
      </c>
      <c r="DY24" s="182">
        <v>96.699051570102824</v>
      </c>
      <c r="DZ24" s="182">
        <v>100.33827178733178</v>
      </c>
      <c r="EA24" s="182">
        <v>96.907556557196529</v>
      </c>
      <c r="EB24" s="182">
        <v>104.27214875934736</v>
      </c>
      <c r="EC24" s="182">
        <v>105.68171202319462</v>
      </c>
      <c r="ED24" s="182">
        <v>106.83190014002447</v>
      </c>
      <c r="EE24" s="182">
        <v>115.17420191149284</v>
      </c>
      <c r="EF24" s="182">
        <v>115.40545646081779</v>
      </c>
      <c r="EG24" s="182">
        <v>118.07689483344086</v>
      </c>
      <c r="EH24" s="182">
        <v>115.09685979816319</v>
      </c>
      <c r="EI24" s="182">
        <v>116.8615573921699</v>
      </c>
      <c r="EJ24" s="182">
        <v>117.07809158566486</v>
      </c>
      <c r="EK24" s="182">
        <v>113.60496793723031</v>
      </c>
      <c r="EL24" s="182">
        <v>111.83484983954649</v>
      </c>
      <c r="EM24" s="182">
        <v>98.60322792124434</v>
      </c>
      <c r="EN24" s="182">
        <v>95.200754750216618</v>
      </c>
      <c r="EO24" s="182">
        <v>100.32158323914362</v>
      </c>
      <c r="EP24" s="182">
        <v>100.98921723853894</v>
      </c>
      <c r="EQ24" s="182">
        <v>101.22855925573997</v>
      </c>
      <c r="ER24" s="182">
        <v>109.02849847417127</v>
      </c>
      <c r="ES24" s="182">
        <v>116.20365777089914</v>
      </c>
      <c r="ET24" s="182">
        <v>117.10064923183234</v>
      </c>
      <c r="EU24" s="182">
        <v>119.64464804351891</v>
      </c>
      <c r="EV24" s="182">
        <v>113.68828766292279</v>
      </c>
      <c r="EW24" s="182">
        <v>114.60101299392386</v>
      </c>
      <c r="EX24" s="182">
        <v>120.63473351155309</v>
      </c>
      <c r="EY24" s="182">
        <v>120.67129862871461</v>
      </c>
      <c r="EZ24" s="182">
        <v>123.07115125337353</v>
      </c>
      <c r="FA24" s="182">
        <v>122.44854381832337</v>
      </c>
      <c r="FB24" s="182">
        <v>124.82287616484258</v>
      </c>
      <c r="FC24" s="182">
        <v>125.57579090376295</v>
      </c>
      <c r="FD24" s="182">
        <v>129.11166419979364</v>
      </c>
      <c r="FE24" s="182">
        <v>134.03407778907192</v>
      </c>
      <c r="FF24" s="182">
        <v>137.59462546351347</v>
      </c>
      <c r="FG24" s="182">
        <v>138.83685142359496</v>
      </c>
      <c r="FH24" s="182">
        <v>142.44642558816031</v>
      </c>
      <c r="FI24" s="182">
        <v>139.05956398290391</v>
      </c>
      <c r="FJ24" s="182">
        <v>143.51379866395379</v>
      </c>
      <c r="FK24" s="182">
        <v>145.91396078228806</v>
      </c>
      <c r="FL24" s="182">
        <v>150.79208011763862</v>
      </c>
      <c r="FM24" s="182">
        <v>153.23687534422376</v>
      </c>
      <c r="FN24" s="182">
        <v>157.39574260619943</v>
      </c>
      <c r="FO24" s="182">
        <v>160.92986210413761</v>
      </c>
      <c r="FP24" s="182">
        <v>157.80822081641568</v>
      </c>
      <c r="FQ24" s="182">
        <v>161.7881881571542</v>
      </c>
      <c r="FR24" s="182">
        <v>160.31058213199864</v>
      </c>
      <c r="FS24" s="182">
        <v>161.01037898966209</v>
      </c>
      <c r="FT24" s="182">
        <v>162.42330037565588</v>
      </c>
      <c r="FU24" s="182">
        <v>163.81363631342609</v>
      </c>
      <c r="FV24" s="182">
        <v>164.37377741790345</v>
      </c>
      <c r="FW24" s="182">
        <v>165.63348909219474</v>
      </c>
      <c r="FX24" s="182">
        <v>165.53014036243772</v>
      </c>
      <c r="FY24" s="182">
        <v>170.98502627911313</v>
      </c>
      <c r="FZ24" s="182">
        <v>174.59175968195987</v>
      </c>
      <c r="GA24" s="182">
        <v>173.91193270510695</v>
      </c>
      <c r="GB24" s="182">
        <v>184.30525838858165</v>
      </c>
      <c r="GC24" s="182">
        <v>196.94236240229114</v>
      </c>
      <c r="GD24" s="182">
        <v>203.68258038299339</v>
      </c>
      <c r="GE24" s="182">
        <v>204.3028431518168</v>
      </c>
      <c r="GF24" s="182">
        <v>211.51297280218083</v>
      </c>
      <c r="GG24" s="182">
        <v>203.68652024022558</v>
      </c>
      <c r="GH24" s="182">
        <v>214.96484607424861</v>
      </c>
      <c r="GI24" s="182">
        <v>202.81898052541155</v>
      </c>
      <c r="GJ24" s="182">
        <v>199.94160065844366</v>
      </c>
      <c r="GK24" s="182">
        <v>210.75469130378062</v>
      </c>
      <c r="GL24" s="182">
        <v>223.12105633408589</v>
      </c>
      <c r="GM24" s="182">
        <v>218.68655566731485</v>
      </c>
      <c r="GN24" s="182">
        <v>207.5417813622623</v>
      </c>
      <c r="GO24" s="182">
        <v>206.62513736196834</v>
      </c>
      <c r="GP24" s="182">
        <v>210.07990967984554</v>
      </c>
      <c r="GQ24" s="182">
        <v>208.95104025471991</v>
      </c>
      <c r="GR24" s="182">
        <v>220.16971400685429</v>
      </c>
      <c r="GS24" s="182">
        <v>212.19428048598391</v>
      </c>
      <c r="GT24" s="182">
        <v>221.7965716679241</v>
      </c>
      <c r="GU24" s="182">
        <v>224.53590230474674</v>
      </c>
      <c r="GV24" s="182">
        <v>225.17875023874578</v>
      </c>
      <c r="GW24" s="182">
        <v>224.55680342118652</v>
      </c>
      <c r="GX24" s="182">
        <v>224.8969631820969</v>
      </c>
      <c r="GY24" s="182">
        <v>231.06299977819836</v>
      </c>
      <c r="GZ24" s="182">
        <v>236.88533056760596</v>
      </c>
      <c r="HA24" s="182">
        <v>242.65282586898218</v>
      </c>
      <c r="HB24" s="182">
        <v>250.82795671665215</v>
      </c>
      <c r="HC24" s="182">
        <v>259.51750169741547</v>
      </c>
      <c r="HD24" s="182">
        <v>261.48319908884235</v>
      </c>
      <c r="HE24" s="182">
        <v>259.85745496320988</v>
      </c>
      <c r="HF24" s="182">
        <v>259.52619544291872</v>
      </c>
      <c r="HG24" s="182">
        <v>258.05303543336726</v>
      </c>
      <c r="HH24" s="182">
        <v>263.55477944220996</v>
      </c>
      <c r="HI24" s="182">
        <v>269.97067164394241</v>
      </c>
      <c r="HJ24" s="182">
        <v>265.66924865117193</v>
      </c>
      <c r="HK24" s="182">
        <v>269.17931011713785</v>
      </c>
      <c r="HL24" s="182">
        <v>273.12597493157563</v>
      </c>
      <c r="HM24" s="182">
        <v>272.92975071042753</v>
      </c>
      <c r="HN24" s="182">
        <v>267.15777692794114</v>
      </c>
      <c r="HO24" s="182">
        <v>276.65088116544774</v>
      </c>
      <c r="HP24" s="182">
        <v>287.03276386329378</v>
      </c>
      <c r="HQ24" s="182">
        <v>285.35124295763529</v>
      </c>
      <c r="HR24" s="182">
        <v>294.64783851477858</v>
      </c>
      <c r="HS24" s="182">
        <v>296.27892237352773</v>
      </c>
      <c r="HT24" s="182">
        <v>290.17583654118522</v>
      </c>
      <c r="HU24" s="182">
        <v>290.23663822166964</v>
      </c>
      <c r="HV24" s="182">
        <v>282.68829767302077</v>
      </c>
      <c r="HW24" s="182">
        <v>291.88955784875856</v>
      </c>
      <c r="HX24" s="182">
        <v>297.36384560974341</v>
      </c>
      <c r="HY24" s="182">
        <v>300.87570818177716</v>
      </c>
      <c r="HZ24" s="182">
        <v>303.67329753289721</v>
      </c>
      <c r="IA24" s="182">
        <v>301.20875024187541</v>
      </c>
      <c r="IB24" s="182">
        <v>305.48892525854228</v>
      </c>
      <c r="IC24" s="182">
        <v>307.69565743304798</v>
      </c>
      <c r="ID24" s="182">
        <v>309.6399552206783</v>
      </c>
      <c r="IE24" s="182">
        <v>311.86527335601158</v>
      </c>
      <c r="IF24" s="182">
        <v>312.0695314462867</v>
      </c>
      <c r="IG24" s="182">
        <v>317.59640434695643</v>
      </c>
      <c r="IH24" s="182">
        <v>321.26051060241042</v>
      </c>
      <c r="II24" s="182">
        <v>321.14259826210986</v>
      </c>
      <c r="IJ24" s="182">
        <v>313.51431599385387</v>
      </c>
      <c r="IK24" s="182">
        <v>294.41142254731858</v>
      </c>
      <c r="IL24" s="182">
        <v>301.61430557669451</v>
      </c>
      <c r="IM24" s="182">
        <v>307.43677853652088</v>
      </c>
      <c r="IN24" s="182">
        <v>310.08159121608242</v>
      </c>
      <c r="IO24" s="182">
        <v>311.31428982573703</v>
      </c>
      <c r="IP24" s="182">
        <v>316.56280046397592</v>
      </c>
      <c r="IQ24" s="182">
        <v>318.11838852784666</v>
      </c>
      <c r="IR24" s="182">
        <v>311.59492557308494</v>
      </c>
      <c r="IS24" s="182">
        <v>344.03070721161379</v>
      </c>
      <c r="IT24" s="182">
        <v>354.72517719953714</v>
      </c>
      <c r="IU24" s="182">
        <v>354.3390088311898</v>
      </c>
      <c r="IV24" s="182">
        <v>365.38667716078737</v>
      </c>
      <c r="IW24" s="182">
        <v>386.2863617645238</v>
      </c>
      <c r="IX24" s="182">
        <v>398.8045782748502</v>
      </c>
      <c r="IY24" s="182">
        <v>402.78561731238074</v>
      </c>
      <c r="IZ24" s="182">
        <v>414.16426793740402</v>
      </c>
      <c r="JA24" s="182">
        <v>427.28993837939106</v>
      </c>
      <c r="JB24" s="182">
        <v>437.25557532749229</v>
      </c>
      <c r="JC24" s="182">
        <v>420.77906188140361</v>
      </c>
      <c r="JD24" s="182">
        <v>439.85063923096641</v>
      </c>
      <c r="JE24" s="182">
        <v>433.65706743209921</v>
      </c>
      <c r="JF24" s="182">
        <v>448.07090271252508</v>
      </c>
      <c r="JG24" s="182">
        <v>421.66827349643637</v>
      </c>
      <c r="JH24" s="182">
        <v>403.19934418671039</v>
      </c>
      <c r="JI24" s="182">
        <v>414.80302215053115</v>
      </c>
      <c r="JJ24" s="182">
        <v>403.34624052021775</v>
      </c>
      <c r="JK24" s="182">
        <v>397.11948650427331</v>
      </c>
      <c r="JL24" s="182">
        <v>366.28797113326073</v>
      </c>
      <c r="JM24" s="182">
        <v>403.48710732503434</v>
      </c>
      <c r="JN24" s="182">
        <v>384.91786576980951</v>
      </c>
      <c r="JO24" s="182">
        <v>354.30358865743483</v>
      </c>
      <c r="JP24" s="182">
        <v>375.51280022669238</v>
      </c>
      <c r="JQ24" s="182">
        <v>394.16974605645817</v>
      </c>
      <c r="JR24" s="182">
        <v>373.48818998807741</v>
      </c>
      <c r="JS24" s="182">
        <v>392.18191263484096</v>
      </c>
      <c r="JT24" s="182">
        <v>394.78126773916807</v>
      </c>
      <c r="JU24" s="182">
        <v>389.5972100149653</v>
      </c>
      <c r="JV24" s="182">
        <v>394.22448836583862</v>
      </c>
      <c r="JW24" s="182">
        <v>392.03273102730316</v>
      </c>
      <c r="JX24" s="182">
        <v>402.16120916663704</v>
      </c>
    </row>
    <row r="25" spans="1:284" s="180" customFormat="1" ht="15" customHeight="1" x14ac:dyDescent="0.25">
      <c r="A25" s="181" t="s">
        <v>79</v>
      </c>
      <c r="B25" s="182">
        <v>100</v>
      </c>
      <c r="C25" s="182">
        <v>100</v>
      </c>
      <c r="D25" s="182">
        <v>100</v>
      </c>
      <c r="E25" s="182">
        <v>100</v>
      </c>
      <c r="F25" s="182">
        <v>100</v>
      </c>
      <c r="G25" s="182">
        <v>100</v>
      </c>
      <c r="H25" s="182">
        <v>100</v>
      </c>
      <c r="I25" s="182">
        <v>100</v>
      </c>
      <c r="J25" s="182">
        <v>100</v>
      </c>
      <c r="K25" s="182">
        <v>100</v>
      </c>
      <c r="L25" s="182">
        <v>100</v>
      </c>
      <c r="M25" s="182">
        <v>100</v>
      </c>
      <c r="N25" s="182">
        <v>100</v>
      </c>
      <c r="O25" s="182">
        <v>100</v>
      </c>
      <c r="P25" s="182">
        <v>100</v>
      </c>
      <c r="Q25" s="182">
        <v>100</v>
      </c>
      <c r="R25" s="182">
        <v>100</v>
      </c>
      <c r="S25" s="182">
        <v>100</v>
      </c>
      <c r="T25" s="182">
        <v>100</v>
      </c>
      <c r="U25" s="182">
        <v>100</v>
      </c>
      <c r="V25" s="182">
        <v>100</v>
      </c>
      <c r="W25" s="182">
        <v>94.410368625372925</v>
      </c>
      <c r="X25" s="182">
        <v>90.271328426624166</v>
      </c>
      <c r="Y25" s="182">
        <v>92.863067195357729</v>
      </c>
      <c r="Z25" s="182">
        <v>95.890357046032037</v>
      </c>
      <c r="AA25" s="182">
        <v>95.886223058484745</v>
      </c>
      <c r="AB25" s="182">
        <v>94.663377014757813</v>
      </c>
      <c r="AC25" s="182">
        <v>94.200282148359506</v>
      </c>
      <c r="AD25" s="182">
        <v>95.183244307073409</v>
      </c>
      <c r="AE25" s="182">
        <v>94.062739720901035</v>
      </c>
      <c r="AF25" s="182">
        <v>93.694253499578835</v>
      </c>
      <c r="AG25" s="182">
        <v>91.002493980275858</v>
      </c>
      <c r="AH25" s="182">
        <v>89.50451475021049</v>
      </c>
      <c r="AI25" s="182">
        <v>90.193870088471584</v>
      </c>
      <c r="AJ25" s="182">
        <v>87.398141486054271</v>
      </c>
      <c r="AK25" s="182">
        <v>88.182838397855335</v>
      </c>
      <c r="AL25" s="182">
        <v>89.265212976048133</v>
      </c>
      <c r="AM25" s="182">
        <v>88.160437065396309</v>
      </c>
      <c r="AN25" s="182">
        <v>86.246480407624531</v>
      </c>
      <c r="AO25" s="182">
        <v>85.809069854377427</v>
      </c>
      <c r="AP25" s="182">
        <v>85.511497549373985</v>
      </c>
      <c r="AQ25" s="182">
        <v>87.865139156155436</v>
      </c>
      <c r="AR25" s="182">
        <v>88.836011745850712</v>
      </c>
      <c r="AS25" s="182">
        <v>90.374939492904417</v>
      </c>
      <c r="AT25" s="182">
        <v>91.371399516525557</v>
      </c>
      <c r="AU25" s="182">
        <v>94.017340441893879</v>
      </c>
      <c r="AV25" s="182">
        <v>92.750202283857121</v>
      </c>
      <c r="AW25" s="182">
        <v>94.737049539273784</v>
      </c>
      <c r="AX25" s="182">
        <v>93.869682535832382</v>
      </c>
      <c r="AY25" s="182">
        <v>94.958895118512928</v>
      </c>
      <c r="AZ25" s="182">
        <v>97.037328351380424</v>
      </c>
      <c r="BA25" s="182">
        <v>98.45881974774575</v>
      </c>
      <c r="BB25" s="182">
        <v>99.045772021123071</v>
      </c>
      <c r="BC25" s="182">
        <v>98.61868645936066</v>
      </c>
      <c r="BD25" s="182">
        <v>97.565149756541871</v>
      </c>
      <c r="BE25" s="182">
        <v>98.842365230839135</v>
      </c>
      <c r="BF25" s="182">
        <v>97.895271416915293</v>
      </c>
      <c r="BG25" s="182">
        <v>98.494586976535643</v>
      </c>
      <c r="BH25" s="182">
        <v>99.253331423955302</v>
      </c>
      <c r="BI25" s="182">
        <v>99.09485627512754</v>
      </c>
      <c r="BJ25" s="182">
        <v>100.37285789306053</v>
      </c>
      <c r="BK25" s="182">
        <v>101.55312002381646</v>
      </c>
      <c r="BL25" s="182">
        <v>103.12334297774144</v>
      </c>
      <c r="BM25" s="182">
        <v>104.60875084461527</v>
      </c>
      <c r="BN25" s="182">
        <v>104.57073844173991</v>
      </c>
      <c r="BO25" s="182">
        <v>103.98583022104579</v>
      </c>
      <c r="BP25" s="182">
        <v>107.56042973238657</v>
      </c>
      <c r="BQ25" s="182">
        <v>110.31296606077832</v>
      </c>
      <c r="BR25" s="182">
        <v>112.24971738500889</v>
      </c>
      <c r="BS25" s="182">
        <v>112.63311188668712</v>
      </c>
      <c r="BT25" s="182">
        <v>115.59208088443667</v>
      </c>
      <c r="BU25" s="182">
        <v>113.75333244554415</v>
      </c>
      <c r="BV25" s="182">
        <v>116.65774297971936</v>
      </c>
      <c r="BW25" s="182">
        <v>119.00948958485075</v>
      </c>
      <c r="BX25" s="182">
        <v>120.81492443953951</v>
      </c>
      <c r="BY25" s="182">
        <v>122.12303062821883</v>
      </c>
      <c r="BZ25" s="182">
        <v>122.05193987183979</v>
      </c>
      <c r="CA25" s="182">
        <v>122.45650447316254</v>
      </c>
      <c r="CB25" s="182">
        <v>117.82823803904625</v>
      </c>
      <c r="CC25" s="182">
        <v>116.70596027732002</v>
      </c>
      <c r="CD25" s="182">
        <v>118.32063455530262</v>
      </c>
      <c r="CE25" s="182">
        <v>119.78101652679653</v>
      </c>
      <c r="CF25" s="182">
        <v>122.06369611396373</v>
      </c>
      <c r="CG25" s="182">
        <v>123.87257501699138</v>
      </c>
      <c r="CH25" s="182">
        <v>124.02198024182488</v>
      </c>
      <c r="CI25" s="182">
        <v>125.86168815001342</v>
      </c>
      <c r="CJ25" s="182">
        <v>127.06347621739583</v>
      </c>
      <c r="CK25" s="182">
        <v>125.96687197842958</v>
      </c>
      <c r="CL25" s="182">
        <v>127.13113208766406</v>
      </c>
      <c r="CM25" s="182">
        <v>128.96825010479913</v>
      </c>
      <c r="CN25" s="182">
        <v>130.87310170194917</v>
      </c>
      <c r="CO25" s="182">
        <v>129.26099593488408</v>
      </c>
      <c r="CP25" s="182">
        <v>129.131297406344</v>
      </c>
      <c r="CQ25" s="182">
        <v>128.50365598283079</v>
      </c>
      <c r="CR25" s="182">
        <v>130.03572256731903</v>
      </c>
      <c r="CS25" s="182">
        <v>132.11576745226705</v>
      </c>
      <c r="CT25" s="182">
        <v>127.60789294272053</v>
      </c>
      <c r="CU25" s="182">
        <v>127.54639350698102</v>
      </c>
      <c r="CV25" s="182">
        <v>122.0037036319315</v>
      </c>
      <c r="CW25" s="182">
        <v>122.39280105758876</v>
      </c>
      <c r="CX25" s="182">
        <v>118.68801651908363</v>
      </c>
      <c r="CY25" s="182">
        <v>121.98400387042173</v>
      </c>
      <c r="CZ25" s="182">
        <v>123.12548994795992</v>
      </c>
      <c r="DA25" s="182">
        <v>117.6349286160885</v>
      </c>
      <c r="DB25" s="182">
        <v>118.06957623426013</v>
      </c>
      <c r="DC25" s="182">
        <v>120.11360634054431</v>
      </c>
      <c r="DD25" s="182">
        <v>111.74775511801877</v>
      </c>
      <c r="DE25" s="182">
        <v>102.47650866124917</v>
      </c>
      <c r="DF25" s="182">
        <v>101.48703713527519</v>
      </c>
      <c r="DG25" s="182">
        <v>99.501349613998457</v>
      </c>
      <c r="DH25" s="182">
        <v>101.63255507514636</v>
      </c>
      <c r="DI25" s="182">
        <v>97.361040189154863</v>
      </c>
      <c r="DJ25" s="182">
        <v>98.086192490265589</v>
      </c>
      <c r="DK25" s="182">
        <v>104.19289152457648</v>
      </c>
      <c r="DL25" s="182">
        <v>106.72531963226241</v>
      </c>
      <c r="DM25" s="182">
        <v>107.80233346148263</v>
      </c>
      <c r="DN25" s="182">
        <v>112.72019514265388</v>
      </c>
      <c r="DO25" s="182">
        <v>115.07552273877234</v>
      </c>
      <c r="DP25" s="182">
        <v>117.73198411217216</v>
      </c>
      <c r="DQ25" s="182">
        <v>116.96691781182196</v>
      </c>
      <c r="DR25" s="182">
        <v>117.9370501598536</v>
      </c>
      <c r="DS25" s="182">
        <v>121.34918635798272</v>
      </c>
      <c r="DT25" s="182">
        <v>122.25904663489789</v>
      </c>
      <c r="DU25" s="182">
        <v>123.99552472597571</v>
      </c>
      <c r="DV25" s="182">
        <v>128.28845174647111</v>
      </c>
      <c r="DW25" s="182">
        <v>130.23217932458761</v>
      </c>
      <c r="DX25" s="182">
        <v>128.25704692778245</v>
      </c>
      <c r="DY25" s="182">
        <v>127.50592680950199</v>
      </c>
      <c r="DZ25" s="182">
        <v>128.53573378486345</v>
      </c>
      <c r="EA25" s="182">
        <v>128.89131945061456</v>
      </c>
      <c r="EB25" s="182">
        <v>131.60061835326499</v>
      </c>
      <c r="EC25" s="182">
        <v>131.56804336063948</v>
      </c>
      <c r="ED25" s="182">
        <v>133.19482776861543</v>
      </c>
      <c r="EE25" s="182">
        <v>134.95720983935342</v>
      </c>
      <c r="EF25" s="182">
        <v>133.74440748080164</v>
      </c>
      <c r="EG25" s="182">
        <v>135.0421225028895</v>
      </c>
      <c r="EH25" s="182">
        <v>133.1195059619898</v>
      </c>
      <c r="EI25" s="182">
        <v>133.31159084887656</v>
      </c>
      <c r="EJ25" s="182">
        <v>134.66802079322375</v>
      </c>
      <c r="EK25" s="182">
        <v>132.37242597196561</v>
      </c>
      <c r="EL25" s="182">
        <v>132.68011230696956</v>
      </c>
      <c r="EM25" s="182">
        <v>128.88887136528655</v>
      </c>
      <c r="EN25" s="182">
        <v>127.81848244995261</v>
      </c>
      <c r="EO25" s="182">
        <v>131.14596429926149</v>
      </c>
      <c r="EP25" s="182">
        <v>131.14396084858751</v>
      </c>
      <c r="EQ25" s="182">
        <v>134.74351484317435</v>
      </c>
      <c r="ER25" s="182">
        <v>137.5261909876377</v>
      </c>
      <c r="ES25" s="182">
        <v>139.96566352749488</v>
      </c>
      <c r="ET25" s="182">
        <v>140.41175862980015</v>
      </c>
      <c r="EU25" s="182">
        <v>141.2375535309036</v>
      </c>
      <c r="EV25" s="182">
        <v>140.43256498222499</v>
      </c>
      <c r="EW25" s="182">
        <v>140.99429462442941</v>
      </c>
      <c r="EX25" s="182">
        <v>145.49197775793115</v>
      </c>
      <c r="EY25" s="182">
        <v>145.49524929415475</v>
      </c>
      <c r="EZ25" s="182">
        <v>146.60278961083432</v>
      </c>
      <c r="FA25" s="182">
        <v>145.87877624039163</v>
      </c>
      <c r="FB25" s="182">
        <v>147.43987241870431</v>
      </c>
      <c r="FC25" s="182">
        <v>146.07851637987059</v>
      </c>
      <c r="FD25" s="182">
        <v>146.62445182981483</v>
      </c>
      <c r="FE25" s="182">
        <v>149.43988368902728</v>
      </c>
      <c r="FF25" s="182">
        <v>152.31667518489971</v>
      </c>
      <c r="FG25" s="182">
        <v>153.3659200378745</v>
      </c>
      <c r="FH25" s="182">
        <v>154.03175836671684</v>
      </c>
      <c r="FI25" s="182">
        <v>149.91533979199187</v>
      </c>
      <c r="FJ25" s="182">
        <v>151.83223579066868</v>
      </c>
      <c r="FK25" s="182">
        <v>149.92116529176627</v>
      </c>
      <c r="FL25" s="182">
        <v>152.52262459860543</v>
      </c>
      <c r="FM25" s="182">
        <v>155.60122118093676</v>
      </c>
      <c r="FN25" s="182">
        <v>157.06092419299804</v>
      </c>
      <c r="FO25" s="182">
        <v>156.79591508405699</v>
      </c>
      <c r="FP25" s="182">
        <v>156.67381403457429</v>
      </c>
      <c r="FQ25" s="182">
        <v>159.06621218936783</v>
      </c>
      <c r="FR25" s="182">
        <v>159.87980720819016</v>
      </c>
      <c r="FS25" s="182">
        <v>160.19164580269296</v>
      </c>
      <c r="FT25" s="182">
        <v>163.74236218953575</v>
      </c>
      <c r="FU25" s="182">
        <v>165.28882908678034</v>
      </c>
      <c r="FV25" s="182">
        <v>165.71774786505986</v>
      </c>
      <c r="FW25" s="182">
        <v>169.57801551588895</v>
      </c>
      <c r="FX25" s="182">
        <v>170.42525215821868</v>
      </c>
      <c r="FY25" s="182">
        <v>171.81552628659094</v>
      </c>
      <c r="FZ25" s="182">
        <v>172.74605092361199</v>
      </c>
      <c r="GA25" s="182">
        <v>173.08049437296336</v>
      </c>
      <c r="GB25" s="182">
        <v>178.21756837931562</v>
      </c>
      <c r="GC25" s="182">
        <v>183.71881668871586</v>
      </c>
      <c r="GD25" s="182">
        <v>187.13819959942452</v>
      </c>
      <c r="GE25" s="182">
        <v>185.51359182384257</v>
      </c>
      <c r="GF25" s="182">
        <v>186.91055644536451</v>
      </c>
      <c r="GG25" s="182">
        <v>182.98800515613462</v>
      </c>
      <c r="GH25" s="182">
        <v>184.8880017246706</v>
      </c>
      <c r="GI25" s="182">
        <v>178.74200995042352</v>
      </c>
      <c r="GJ25" s="182">
        <v>176.31083264305536</v>
      </c>
      <c r="GK25" s="182">
        <v>182.31896490214228</v>
      </c>
      <c r="GL25" s="182">
        <v>186.09741081171697</v>
      </c>
      <c r="GM25" s="182">
        <v>181.66325968552718</v>
      </c>
      <c r="GN25" s="182">
        <v>178.13379228773107</v>
      </c>
      <c r="GO25" s="182">
        <v>177.47246949943127</v>
      </c>
      <c r="GP25" s="182">
        <v>179.60754648213685</v>
      </c>
      <c r="GQ25" s="182">
        <v>180.18515471073687</v>
      </c>
      <c r="GR25" s="182">
        <v>183.09512958421681</v>
      </c>
      <c r="GS25" s="182">
        <v>182.852737976756</v>
      </c>
      <c r="GT25" s="182">
        <v>186.04712667638429</v>
      </c>
      <c r="GU25" s="182">
        <v>187.44606946760857</v>
      </c>
      <c r="GV25" s="182">
        <v>187.51397225474125</v>
      </c>
      <c r="GW25" s="182">
        <v>186.95368178456297</v>
      </c>
      <c r="GX25" s="182">
        <v>188.43156584742388</v>
      </c>
      <c r="GY25" s="182">
        <v>191.11530251756903</v>
      </c>
      <c r="GZ25" s="182">
        <v>191.48506258230469</v>
      </c>
      <c r="HA25" s="182">
        <v>196.06817268474785</v>
      </c>
      <c r="HB25" s="182">
        <v>196.25779428905219</v>
      </c>
      <c r="HC25" s="182">
        <v>196.97290169390968</v>
      </c>
      <c r="HD25" s="182">
        <v>196.6615333223896</v>
      </c>
      <c r="HE25" s="182">
        <v>195.7726770883049</v>
      </c>
      <c r="HF25" s="182">
        <v>195.78155495120942</v>
      </c>
      <c r="HG25" s="182">
        <v>196.409029349321</v>
      </c>
      <c r="HH25" s="182">
        <v>198.85114713691405</v>
      </c>
      <c r="HI25" s="182">
        <v>201.83939737874729</v>
      </c>
      <c r="HJ25" s="182">
        <v>201.39776223427663</v>
      </c>
      <c r="HK25" s="182">
        <v>202.03644053907735</v>
      </c>
      <c r="HL25" s="182">
        <v>202.68572410572503</v>
      </c>
      <c r="HM25" s="182">
        <v>200.35289548068641</v>
      </c>
      <c r="HN25" s="182">
        <v>198.21946128401794</v>
      </c>
      <c r="HO25" s="182">
        <v>200.69894904329365</v>
      </c>
      <c r="HP25" s="182">
        <v>203.21782023280809</v>
      </c>
      <c r="HQ25" s="182">
        <v>202.1295110325259</v>
      </c>
      <c r="HR25" s="182">
        <v>204.52248872846624</v>
      </c>
      <c r="HS25" s="182">
        <v>204.63380133347493</v>
      </c>
      <c r="HT25" s="182">
        <v>198.55674612033877</v>
      </c>
      <c r="HU25" s="182">
        <v>201.42758568161537</v>
      </c>
      <c r="HV25" s="182">
        <v>190.61146989305198</v>
      </c>
      <c r="HW25" s="182">
        <v>202.8573434462262</v>
      </c>
      <c r="HX25" s="182">
        <v>209.50653957413201</v>
      </c>
      <c r="HY25" s="182">
        <v>211.47344981412738</v>
      </c>
      <c r="HZ25" s="182">
        <v>217.43306950221131</v>
      </c>
      <c r="IA25" s="182">
        <v>209.60921396922254</v>
      </c>
      <c r="IB25" s="182">
        <v>214.56952238199767</v>
      </c>
      <c r="IC25" s="182">
        <v>217.69629839961618</v>
      </c>
      <c r="ID25" s="182">
        <v>211.82831801274992</v>
      </c>
      <c r="IE25" s="182">
        <v>216.29471462918863</v>
      </c>
      <c r="IF25" s="182">
        <v>215.85965395030814</v>
      </c>
      <c r="IG25" s="182">
        <v>220.53283177157326</v>
      </c>
      <c r="IH25" s="182">
        <v>224.01162791531669</v>
      </c>
      <c r="II25" s="182">
        <v>223.47284558718036</v>
      </c>
      <c r="IJ25" s="182">
        <v>212.39247121578651</v>
      </c>
      <c r="IK25" s="182">
        <v>175.88776280624913</v>
      </c>
      <c r="IL25" s="182">
        <v>195.82176443992984</v>
      </c>
      <c r="IM25" s="182">
        <v>199.86959967720148</v>
      </c>
      <c r="IN25" s="182">
        <v>203.71241452760893</v>
      </c>
      <c r="IO25" s="182">
        <v>205.2818610533642</v>
      </c>
      <c r="IP25" s="182">
        <v>211.29899590694279</v>
      </c>
      <c r="IQ25" s="182">
        <v>210.60806679374994</v>
      </c>
      <c r="IR25" s="182">
        <v>210.28964984950662</v>
      </c>
      <c r="IS25" s="182">
        <v>213.87266989105484</v>
      </c>
      <c r="IT25" s="182">
        <v>217.20072881201827</v>
      </c>
      <c r="IU25" s="182">
        <v>218.09984358827003</v>
      </c>
      <c r="IV25" s="182">
        <v>218.90770838007427</v>
      </c>
      <c r="IW25" s="182">
        <v>223.69526964004569</v>
      </c>
      <c r="IX25" s="182">
        <v>226.3220112034671</v>
      </c>
      <c r="IY25" s="182">
        <v>227.0820769251383</v>
      </c>
      <c r="IZ25" s="182">
        <v>231.24279463978394</v>
      </c>
      <c r="JA25" s="182">
        <v>233.71359010503303</v>
      </c>
      <c r="JB25" s="182">
        <v>236.15257600398891</v>
      </c>
      <c r="JC25" s="182">
        <v>232.3040687906755</v>
      </c>
      <c r="JD25" s="182">
        <v>238.03078801792674</v>
      </c>
      <c r="JE25" s="182">
        <v>238.74950520497205</v>
      </c>
      <c r="JF25" s="182">
        <v>242.30140230803505</v>
      </c>
      <c r="JG25" s="182">
        <v>235.70049793148044</v>
      </c>
      <c r="JH25" s="182">
        <v>229.16664159573341</v>
      </c>
      <c r="JI25" s="182">
        <v>232.57622230742152</v>
      </c>
      <c r="JJ25" s="182">
        <v>227.45251553602625</v>
      </c>
      <c r="JK25" s="182">
        <v>225.66977526778339</v>
      </c>
      <c r="JL25" s="182">
        <v>214.90648722203295</v>
      </c>
      <c r="JM25" s="182">
        <v>226.34870539157345</v>
      </c>
      <c r="JN25" s="182">
        <v>221.78135759396378</v>
      </c>
      <c r="JO25" s="182">
        <v>211.76888614260577</v>
      </c>
      <c r="JP25" s="182">
        <v>216.81862950399486</v>
      </c>
      <c r="JQ25" s="182">
        <v>221.73600373956859</v>
      </c>
      <c r="JR25" s="182">
        <v>215.0230275209702</v>
      </c>
      <c r="JS25" s="182">
        <v>220.30865759061351</v>
      </c>
      <c r="JT25" s="182">
        <v>219.6738739991878</v>
      </c>
      <c r="JU25" s="182">
        <v>220.12954260310417</v>
      </c>
      <c r="JV25" s="182">
        <v>220.14564721875803</v>
      </c>
      <c r="JW25" s="182">
        <v>221.5367896248006</v>
      </c>
      <c r="JX25" s="182">
        <v>224.29529198837955</v>
      </c>
    </row>
    <row r="26" spans="1:284" s="180" customFormat="1" ht="15" customHeight="1" x14ac:dyDescent="0.25">
      <c r="A26" s="181" t="s">
        <v>81</v>
      </c>
      <c r="B26" s="182">
        <v>100</v>
      </c>
      <c r="C26" s="182">
        <v>100</v>
      </c>
      <c r="D26" s="182">
        <v>100</v>
      </c>
      <c r="E26" s="182">
        <v>100</v>
      </c>
      <c r="F26" s="182">
        <v>100</v>
      </c>
      <c r="G26" s="182">
        <v>100</v>
      </c>
      <c r="H26" s="182">
        <v>100</v>
      </c>
      <c r="I26" s="182">
        <v>100</v>
      </c>
      <c r="J26" s="182">
        <v>100</v>
      </c>
      <c r="K26" s="182">
        <v>100</v>
      </c>
      <c r="L26" s="182">
        <v>100</v>
      </c>
      <c r="M26" s="182">
        <v>100</v>
      </c>
      <c r="N26" s="182">
        <v>100</v>
      </c>
      <c r="O26" s="182">
        <v>100</v>
      </c>
      <c r="P26" s="182">
        <v>100</v>
      </c>
      <c r="Q26" s="182">
        <v>100</v>
      </c>
      <c r="R26" s="182">
        <v>100</v>
      </c>
      <c r="S26" s="182">
        <v>100</v>
      </c>
      <c r="T26" s="182">
        <v>100</v>
      </c>
      <c r="U26" s="182">
        <v>100</v>
      </c>
      <c r="V26" s="182">
        <v>100</v>
      </c>
      <c r="W26" s="182">
        <v>100</v>
      </c>
      <c r="X26" s="182">
        <v>100</v>
      </c>
      <c r="Y26" s="182">
        <v>100</v>
      </c>
      <c r="Z26" s="182">
        <v>100</v>
      </c>
      <c r="AA26" s="182">
        <v>100</v>
      </c>
      <c r="AB26" s="182">
        <v>100</v>
      </c>
      <c r="AC26" s="182">
        <v>100</v>
      </c>
      <c r="AD26" s="182">
        <v>100</v>
      </c>
      <c r="AE26" s="182">
        <v>100</v>
      </c>
      <c r="AF26" s="182">
        <v>100</v>
      </c>
      <c r="AG26" s="182">
        <v>100</v>
      </c>
      <c r="AH26" s="182">
        <v>100</v>
      </c>
      <c r="AI26" s="182">
        <v>100</v>
      </c>
      <c r="AJ26" s="182">
        <v>100</v>
      </c>
      <c r="AK26" s="182">
        <v>100</v>
      </c>
      <c r="AL26" s="182">
        <v>100</v>
      </c>
      <c r="AM26" s="182">
        <v>100</v>
      </c>
      <c r="AN26" s="182">
        <v>100</v>
      </c>
      <c r="AO26" s="182">
        <v>100</v>
      </c>
      <c r="AP26" s="182">
        <v>100</v>
      </c>
      <c r="AQ26" s="182">
        <v>100</v>
      </c>
      <c r="AR26" s="182">
        <v>100</v>
      </c>
      <c r="AS26" s="182">
        <v>100</v>
      </c>
      <c r="AT26" s="182">
        <v>100</v>
      </c>
      <c r="AU26" s="182">
        <v>100</v>
      </c>
      <c r="AV26" s="182">
        <v>100</v>
      </c>
      <c r="AW26" s="182">
        <v>100</v>
      </c>
      <c r="AX26" s="182">
        <v>100</v>
      </c>
      <c r="AY26" s="182">
        <v>100</v>
      </c>
      <c r="AZ26" s="182">
        <v>100</v>
      </c>
      <c r="BA26" s="182">
        <v>100</v>
      </c>
      <c r="BB26" s="182">
        <v>100</v>
      </c>
      <c r="BC26" s="182">
        <v>100</v>
      </c>
      <c r="BD26" s="182">
        <v>100</v>
      </c>
      <c r="BE26" s="182">
        <v>100</v>
      </c>
      <c r="BF26" s="182">
        <v>100</v>
      </c>
      <c r="BG26" s="182">
        <v>100</v>
      </c>
      <c r="BH26" s="182">
        <v>100</v>
      </c>
      <c r="BI26" s="182">
        <v>100</v>
      </c>
      <c r="BJ26" s="182">
        <v>100</v>
      </c>
      <c r="BK26" s="182">
        <v>100</v>
      </c>
      <c r="BL26" s="182">
        <v>100</v>
      </c>
      <c r="BM26" s="182">
        <v>100</v>
      </c>
      <c r="BN26" s="182">
        <v>100</v>
      </c>
      <c r="BO26" s="182">
        <v>100</v>
      </c>
      <c r="BP26" s="182">
        <v>100</v>
      </c>
      <c r="BQ26" s="182">
        <v>100</v>
      </c>
      <c r="BR26" s="182">
        <v>100</v>
      </c>
      <c r="BS26" s="182">
        <v>100</v>
      </c>
      <c r="BT26" s="182">
        <v>100</v>
      </c>
      <c r="BU26" s="182">
        <v>100</v>
      </c>
      <c r="BV26" s="182">
        <v>100</v>
      </c>
      <c r="BW26" s="182">
        <v>100</v>
      </c>
      <c r="BX26" s="182">
        <v>100</v>
      </c>
      <c r="BY26" s="182">
        <v>100</v>
      </c>
      <c r="BZ26" s="182">
        <v>100</v>
      </c>
      <c r="CA26" s="182">
        <v>100</v>
      </c>
      <c r="CB26" s="182">
        <v>100</v>
      </c>
      <c r="CC26" s="182">
        <v>100</v>
      </c>
      <c r="CD26" s="182">
        <v>100</v>
      </c>
      <c r="CE26" s="182">
        <v>100</v>
      </c>
      <c r="CF26" s="182">
        <v>100</v>
      </c>
      <c r="CG26" s="182">
        <v>99.401602671950741</v>
      </c>
      <c r="CH26" s="182">
        <v>99.207776573073616</v>
      </c>
      <c r="CI26" s="182">
        <v>103.37269974202714</v>
      </c>
      <c r="CJ26" s="182">
        <v>99.64820976807367</v>
      </c>
      <c r="CK26" s="182">
        <v>99.185384030607779</v>
      </c>
      <c r="CL26" s="182">
        <v>104.17168280554829</v>
      </c>
      <c r="CM26" s="182">
        <v>106.24120393661735</v>
      </c>
      <c r="CN26" s="182">
        <v>109.64889488293359</v>
      </c>
      <c r="CO26" s="182">
        <v>112.08431622396823</v>
      </c>
      <c r="CP26" s="182">
        <v>119.37370011098612</v>
      </c>
      <c r="CQ26" s="182">
        <v>120.18948909528008</v>
      </c>
      <c r="CR26" s="182">
        <v>125.45371323018621</v>
      </c>
      <c r="CS26" s="182">
        <v>126.54321143090951</v>
      </c>
      <c r="CT26" s="182">
        <v>126.60993505804831</v>
      </c>
      <c r="CU26" s="182">
        <v>129.36912629045034</v>
      </c>
      <c r="CV26" s="182">
        <v>123.01852333866447</v>
      </c>
      <c r="CW26" s="182">
        <v>127.39154060334367</v>
      </c>
      <c r="CX26" s="182">
        <v>123.26523168555889</v>
      </c>
      <c r="CY26" s="182">
        <v>123.35472820287274</v>
      </c>
      <c r="CZ26" s="182">
        <v>124.90428283336558</v>
      </c>
      <c r="DA26" s="182">
        <v>122.80346498999953</v>
      </c>
      <c r="DB26" s="182">
        <v>116.02947497067213</v>
      </c>
      <c r="DC26" s="182">
        <v>112.94433816438261</v>
      </c>
      <c r="DD26" s="182">
        <v>93.249273672001422</v>
      </c>
      <c r="DE26" s="182">
        <v>81.824290135206738</v>
      </c>
      <c r="DF26" s="182">
        <v>81.10237126078303</v>
      </c>
      <c r="DG26" s="182">
        <v>81.381237403324718</v>
      </c>
      <c r="DH26" s="182">
        <v>83.830853174657577</v>
      </c>
      <c r="DI26" s="182">
        <v>84.644219992826194</v>
      </c>
      <c r="DJ26" s="182">
        <v>85.105141977539276</v>
      </c>
      <c r="DK26" s="182">
        <v>84.243571069333512</v>
      </c>
      <c r="DL26" s="182">
        <v>86.530752903318913</v>
      </c>
      <c r="DM26" s="182">
        <v>87.512323217098057</v>
      </c>
      <c r="DN26" s="182">
        <v>88.708633460810077</v>
      </c>
      <c r="DO26" s="182">
        <v>89.155393857162281</v>
      </c>
      <c r="DP26" s="182">
        <v>90.867975680192146</v>
      </c>
      <c r="DQ26" s="182">
        <v>91.558921344144693</v>
      </c>
      <c r="DR26" s="182">
        <v>92.303779543757045</v>
      </c>
      <c r="DS26" s="182">
        <v>93.71572675097471</v>
      </c>
      <c r="DT26" s="182">
        <v>95.384034859475406</v>
      </c>
      <c r="DU26" s="182">
        <v>96.545520058901985</v>
      </c>
      <c r="DV26" s="182">
        <v>97.479524700620473</v>
      </c>
      <c r="DW26" s="182">
        <v>97.853438499437146</v>
      </c>
      <c r="DX26" s="182">
        <v>98.766363747859657</v>
      </c>
      <c r="DY26" s="182">
        <v>99.398890790085773</v>
      </c>
      <c r="DZ26" s="182">
        <v>99.90538258522119</v>
      </c>
      <c r="EA26" s="182">
        <v>100.35759089233316</v>
      </c>
      <c r="EB26" s="182">
        <v>100.9949279183345</v>
      </c>
      <c r="EC26" s="182">
        <v>101.96687764025664</v>
      </c>
      <c r="ED26" s="182">
        <v>102.02989020158627</v>
      </c>
      <c r="EE26" s="182">
        <v>102.91367417878776</v>
      </c>
      <c r="EF26" s="182">
        <v>103.06758980913968</v>
      </c>
      <c r="EG26" s="182">
        <v>103.70542359885948</v>
      </c>
      <c r="EH26" s="182">
        <v>104.4808369374387</v>
      </c>
      <c r="EI26" s="182">
        <v>105.0914690615846</v>
      </c>
      <c r="EJ26" s="182">
        <v>105.13414604152679</v>
      </c>
      <c r="EK26" s="182">
        <v>105.06978298197707</v>
      </c>
      <c r="EL26" s="182">
        <v>106.5140108422483</v>
      </c>
      <c r="EM26" s="182">
        <v>108.72981086208216</v>
      </c>
      <c r="EN26" s="182">
        <v>108.14483836150555</v>
      </c>
      <c r="EO26" s="182">
        <v>108.61712129186033</v>
      </c>
      <c r="EP26" s="182">
        <v>109.03584870883219</v>
      </c>
      <c r="EQ26" s="182">
        <v>109.62692140612384</v>
      </c>
      <c r="ER26" s="182">
        <v>109.55668501956706</v>
      </c>
      <c r="ES26" s="182">
        <v>108.29708109838846</v>
      </c>
      <c r="ET26" s="182">
        <v>109.06266234400108</v>
      </c>
      <c r="EU26" s="182">
        <v>108.90273081119845</v>
      </c>
      <c r="EV26" s="182">
        <v>109.83103010643153</v>
      </c>
      <c r="EW26" s="182">
        <v>110.17870209120579</v>
      </c>
      <c r="EX26" s="182">
        <v>111.26099462841722</v>
      </c>
      <c r="EY26" s="182">
        <v>111.94487115939025</v>
      </c>
      <c r="EZ26" s="182">
        <v>112.6681780733779</v>
      </c>
      <c r="FA26" s="182">
        <v>113.35937515800241</v>
      </c>
      <c r="FB26" s="182">
        <v>114.12049000729505</v>
      </c>
      <c r="FC26" s="182">
        <v>115.2880491505087</v>
      </c>
      <c r="FD26" s="182">
        <v>117.16747816173741</v>
      </c>
      <c r="FE26" s="182">
        <v>117.26696662996305</v>
      </c>
      <c r="FF26" s="182">
        <v>118.17325470236568</v>
      </c>
      <c r="FG26" s="182">
        <v>119.8434926803956</v>
      </c>
      <c r="FH26" s="182">
        <v>121.11030456357413</v>
      </c>
      <c r="FI26" s="182">
        <v>121.91141715557045</v>
      </c>
      <c r="FJ26" s="182">
        <v>122.56771665506639</v>
      </c>
      <c r="FK26" s="182">
        <v>120.00964150076547</v>
      </c>
      <c r="FL26" s="182">
        <v>123.78351173486692</v>
      </c>
      <c r="FM26" s="182">
        <v>127.69537296049634</v>
      </c>
      <c r="FN26" s="182">
        <v>132.68855500919054</v>
      </c>
      <c r="FO26" s="182">
        <v>132.33776539617412</v>
      </c>
      <c r="FP26" s="182">
        <v>130.97580556367618</v>
      </c>
      <c r="FQ26" s="182">
        <v>131.99099496315318</v>
      </c>
      <c r="FR26" s="182">
        <v>133.54121239439897</v>
      </c>
      <c r="FS26" s="182">
        <v>132.78651968394342</v>
      </c>
      <c r="FT26" s="182">
        <v>137.22376209260287</v>
      </c>
      <c r="FU26" s="182">
        <v>137.74136311662045</v>
      </c>
      <c r="FV26" s="182">
        <v>137.95610461727051</v>
      </c>
      <c r="FW26" s="182">
        <v>139.39024753370998</v>
      </c>
      <c r="FX26" s="182">
        <v>141.11000070585962</v>
      </c>
      <c r="FY26" s="182">
        <v>143.24534556128754</v>
      </c>
      <c r="FZ26" s="182">
        <v>142.64672693622336</v>
      </c>
      <c r="GA26" s="182">
        <v>142.29665214555115</v>
      </c>
      <c r="GB26" s="182">
        <v>147.07748229268554</v>
      </c>
      <c r="GC26" s="182">
        <v>153.00992927772248</v>
      </c>
      <c r="GD26" s="182">
        <v>156.10610047235213</v>
      </c>
      <c r="GE26" s="182">
        <v>153.51106781904164</v>
      </c>
      <c r="GF26" s="182">
        <v>154.96503827522903</v>
      </c>
      <c r="GG26" s="182">
        <v>147.55228490248436</v>
      </c>
      <c r="GH26" s="182">
        <v>151.59789872926081</v>
      </c>
      <c r="GI26" s="182">
        <v>142.65104532805427</v>
      </c>
      <c r="GJ26" s="182">
        <v>138.2691386172277</v>
      </c>
      <c r="GK26" s="182">
        <v>147.67407031244792</v>
      </c>
      <c r="GL26" s="182">
        <v>154.397332863527</v>
      </c>
      <c r="GM26" s="182">
        <v>149.62328267684569</v>
      </c>
      <c r="GN26" s="182">
        <v>144.66615558202486</v>
      </c>
      <c r="GO26" s="182">
        <v>144.67146321068211</v>
      </c>
      <c r="GP26" s="182">
        <v>148.572032338837</v>
      </c>
      <c r="GQ26" s="182">
        <v>149.98281890890368</v>
      </c>
      <c r="GR26" s="182">
        <v>156.14975087991175</v>
      </c>
      <c r="GS26" s="182">
        <v>154.37550017036401</v>
      </c>
      <c r="GT26" s="182">
        <v>160.68194306605713</v>
      </c>
      <c r="GU26" s="182">
        <v>162.99784319063093</v>
      </c>
      <c r="GV26" s="182">
        <v>163.02822153597242</v>
      </c>
      <c r="GW26" s="182">
        <v>162.60284345852793</v>
      </c>
      <c r="GX26" s="182">
        <v>167.65602907869007</v>
      </c>
      <c r="GY26" s="182">
        <v>171.88553781712068</v>
      </c>
      <c r="GZ26" s="182">
        <v>172.96104396976153</v>
      </c>
      <c r="HA26" s="182">
        <v>181.30416697112312</v>
      </c>
      <c r="HB26" s="182">
        <v>181.77007951108968</v>
      </c>
      <c r="HC26" s="182">
        <v>182.92968707601128</v>
      </c>
      <c r="HD26" s="182">
        <v>180.67187582884534</v>
      </c>
      <c r="HE26" s="182">
        <v>182.92633158175056</v>
      </c>
      <c r="HF26" s="182">
        <v>182.77880683409543</v>
      </c>
      <c r="HG26" s="182">
        <v>181.65489148012776</v>
      </c>
      <c r="HH26" s="182">
        <v>185.8859000143662</v>
      </c>
      <c r="HI26" s="182">
        <v>190.82452825647542</v>
      </c>
      <c r="HJ26" s="182">
        <v>191.67333727499164</v>
      </c>
      <c r="HK26" s="182">
        <v>191.88573698041193</v>
      </c>
      <c r="HL26" s="182">
        <v>194.68648775717944</v>
      </c>
      <c r="HM26" s="182">
        <v>189.90506913539767</v>
      </c>
      <c r="HN26" s="182">
        <v>189.90468194787547</v>
      </c>
      <c r="HO26" s="182">
        <v>194.0169243244419</v>
      </c>
      <c r="HP26" s="182">
        <v>198.45233209080405</v>
      </c>
      <c r="HQ26" s="182">
        <v>197.8987989605836</v>
      </c>
      <c r="HR26" s="182">
        <v>203.29199471688489</v>
      </c>
      <c r="HS26" s="182">
        <v>204.43296389451476</v>
      </c>
      <c r="HT26" s="182">
        <v>203.19856587606864</v>
      </c>
      <c r="HU26" s="182">
        <v>202.56564644155421</v>
      </c>
      <c r="HV26" s="182">
        <v>202.22382042440307</v>
      </c>
      <c r="HW26" s="182">
        <v>205.07108816866312</v>
      </c>
      <c r="HX26" s="182">
        <v>206.57457212049732</v>
      </c>
      <c r="HY26" s="182">
        <v>208.62225104319052</v>
      </c>
      <c r="HZ26" s="182">
        <v>209.34712025539392</v>
      </c>
      <c r="IA26" s="182">
        <v>209.32039675463398</v>
      </c>
      <c r="IB26" s="182">
        <v>212.20621030310849</v>
      </c>
      <c r="IC26" s="182">
        <v>213.29384552088612</v>
      </c>
      <c r="ID26" s="182">
        <v>214.37964498103756</v>
      </c>
      <c r="IE26" s="182">
        <v>213.89513240600991</v>
      </c>
      <c r="IF26" s="182">
        <v>212.16949245034112</v>
      </c>
      <c r="IG26" s="182">
        <v>211.82122542951114</v>
      </c>
      <c r="IH26" s="182">
        <v>212.50077784658998</v>
      </c>
      <c r="II26" s="182">
        <v>214.47223283352815</v>
      </c>
      <c r="IJ26" s="182">
        <v>214.34932785586756</v>
      </c>
      <c r="IK26" s="182">
        <v>200.49685919935078</v>
      </c>
      <c r="IL26" s="182">
        <v>204.69047612190516</v>
      </c>
      <c r="IM26" s="182">
        <v>206.51538068294252</v>
      </c>
      <c r="IN26" s="182">
        <v>208.56977081648793</v>
      </c>
      <c r="IO26" s="182">
        <v>211.23951160881677</v>
      </c>
      <c r="IP26" s="182">
        <v>211.40149114052664</v>
      </c>
      <c r="IQ26" s="182">
        <v>212.21624269762202</v>
      </c>
      <c r="IR26" s="182">
        <v>210.39365381634784</v>
      </c>
      <c r="IS26" s="182">
        <v>230.94131000788701</v>
      </c>
      <c r="IT26" s="182">
        <v>235.00123649801603</v>
      </c>
      <c r="IU26" s="182">
        <v>234.68226057419537</v>
      </c>
      <c r="IV26" s="182">
        <v>231.07781986367769</v>
      </c>
      <c r="IW26" s="182">
        <v>246.84740064493644</v>
      </c>
      <c r="IX26" s="182">
        <v>247.12481240011553</v>
      </c>
      <c r="IY26" s="182">
        <v>242.56184988429155</v>
      </c>
      <c r="IZ26" s="182">
        <v>251.28311566527583</v>
      </c>
      <c r="JA26" s="182">
        <v>256.79942265977019</v>
      </c>
      <c r="JB26" s="182">
        <v>255.6211658711606</v>
      </c>
      <c r="JC26" s="182">
        <v>241.52159923793548</v>
      </c>
      <c r="JD26" s="182">
        <v>250.4378463566471</v>
      </c>
      <c r="JE26" s="182">
        <v>246.52656328010593</v>
      </c>
      <c r="JF26" s="182">
        <v>262.94361523051373</v>
      </c>
      <c r="JG26" s="182">
        <v>254.50416404331617</v>
      </c>
      <c r="JH26" s="182">
        <v>228.46270893547788</v>
      </c>
      <c r="JI26" s="182">
        <v>238.59882356319125</v>
      </c>
      <c r="JJ26" s="182">
        <v>225.75600829221997</v>
      </c>
      <c r="JK26" s="182">
        <v>218.99223049098197</v>
      </c>
      <c r="JL26" s="182">
        <v>203.52503437687949</v>
      </c>
      <c r="JM26" s="182">
        <v>220.75895449319896</v>
      </c>
      <c r="JN26" s="182">
        <v>206.89040386210547</v>
      </c>
      <c r="JO26" s="182">
        <v>180.28829358369416</v>
      </c>
      <c r="JP26" s="182">
        <v>198.04565053917224</v>
      </c>
      <c r="JQ26" s="182">
        <v>206.91116421316144</v>
      </c>
      <c r="JR26" s="182">
        <v>196.57165530755233</v>
      </c>
      <c r="JS26" s="182">
        <v>206.72514434754396</v>
      </c>
      <c r="JT26" s="182">
        <v>205.33816803330595</v>
      </c>
      <c r="JU26" s="182">
        <v>207.54890172733485</v>
      </c>
      <c r="JV26" s="182">
        <v>206.91410141110629</v>
      </c>
      <c r="JW26" s="182">
        <v>207.01374883324391</v>
      </c>
      <c r="JX26" s="182">
        <v>207.49733505897748</v>
      </c>
    </row>
    <row r="27" spans="1:284" s="180" customFormat="1" ht="15" customHeight="1" x14ac:dyDescent="0.25">
      <c r="A27" s="181" t="s">
        <v>70</v>
      </c>
      <c r="B27" s="182">
        <v>100</v>
      </c>
      <c r="C27" s="182">
        <v>100</v>
      </c>
      <c r="D27" s="182">
        <v>100</v>
      </c>
      <c r="E27" s="182">
        <v>100</v>
      </c>
      <c r="F27" s="182">
        <v>100</v>
      </c>
      <c r="G27" s="182">
        <v>100</v>
      </c>
      <c r="H27" s="182">
        <v>100</v>
      </c>
      <c r="I27" s="182">
        <v>100</v>
      </c>
      <c r="J27" s="182">
        <v>100</v>
      </c>
      <c r="K27" s="182">
        <v>100</v>
      </c>
      <c r="L27" s="182">
        <v>100</v>
      </c>
      <c r="M27" s="182">
        <v>100</v>
      </c>
      <c r="N27" s="182">
        <v>100</v>
      </c>
      <c r="O27" s="182">
        <v>100</v>
      </c>
      <c r="P27" s="182">
        <v>100</v>
      </c>
      <c r="Q27" s="182">
        <v>100</v>
      </c>
      <c r="R27" s="182">
        <v>100</v>
      </c>
      <c r="S27" s="182">
        <v>100</v>
      </c>
      <c r="T27" s="182">
        <v>100</v>
      </c>
      <c r="U27" s="182">
        <v>100</v>
      </c>
      <c r="V27" s="182">
        <v>100</v>
      </c>
      <c r="W27" s="182">
        <v>100</v>
      </c>
      <c r="X27" s="182">
        <v>96.057914102594793</v>
      </c>
      <c r="Y27" s="182">
        <v>99.713063397425145</v>
      </c>
      <c r="Z27" s="182">
        <v>102.72092621858263</v>
      </c>
      <c r="AA27" s="182">
        <v>102.69257476713837</v>
      </c>
      <c r="AB27" s="182">
        <v>103.9611607962391</v>
      </c>
      <c r="AC27" s="182">
        <v>103.79242391590643</v>
      </c>
      <c r="AD27" s="182">
        <v>105.60548711379292</v>
      </c>
      <c r="AE27" s="182">
        <v>106.19744550599015</v>
      </c>
      <c r="AF27" s="182">
        <v>106.10724504944568</v>
      </c>
      <c r="AG27" s="182">
        <v>102.87272525920072</v>
      </c>
      <c r="AH27" s="182">
        <v>101.91906013297256</v>
      </c>
      <c r="AI27" s="182">
        <v>103.27941199945725</v>
      </c>
      <c r="AJ27" s="182">
        <v>103.3995542306188</v>
      </c>
      <c r="AK27" s="182">
        <v>103.66987724381231</v>
      </c>
      <c r="AL27" s="182">
        <v>107.71953244099642</v>
      </c>
      <c r="AM27" s="182">
        <v>108.35065428728778</v>
      </c>
      <c r="AN27" s="182">
        <v>109.63170549689119</v>
      </c>
      <c r="AO27" s="182">
        <v>111.05724065959501</v>
      </c>
      <c r="AP27" s="182">
        <v>113.16083614682853</v>
      </c>
      <c r="AQ27" s="182">
        <v>117.99368559889535</v>
      </c>
      <c r="AR27" s="182">
        <v>117.91526291214711</v>
      </c>
      <c r="AS27" s="182">
        <v>120.76111131064977</v>
      </c>
      <c r="AT27" s="182">
        <v>120.01809217090086</v>
      </c>
      <c r="AU27" s="182">
        <v>121.42130594066516</v>
      </c>
      <c r="AV27" s="182">
        <v>123.38223826513099</v>
      </c>
      <c r="AW27" s="182">
        <v>124.88104801698471</v>
      </c>
      <c r="AX27" s="182">
        <v>125.97338154187516</v>
      </c>
      <c r="AY27" s="182">
        <v>128.97181715872898</v>
      </c>
      <c r="AZ27" s="182">
        <v>130.77764209148444</v>
      </c>
      <c r="BA27" s="182">
        <v>130.48831102491036</v>
      </c>
      <c r="BB27" s="182">
        <v>131.32637342464218</v>
      </c>
      <c r="BC27" s="182">
        <v>131.38623502462303</v>
      </c>
      <c r="BD27" s="182">
        <v>129.1224598727741</v>
      </c>
      <c r="BE27" s="182">
        <v>130.66472515544058</v>
      </c>
      <c r="BF27" s="182">
        <v>132.3646020400833</v>
      </c>
      <c r="BG27" s="182">
        <v>134.6539400905107</v>
      </c>
      <c r="BH27" s="182">
        <v>136.51870375691396</v>
      </c>
      <c r="BI27" s="182">
        <v>139.02706043627128</v>
      </c>
      <c r="BJ27" s="182">
        <v>140.28209280144301</v>
      </c>
      <c r="BK27" s="182">
        <v>141.44446140523107</v>
      </c>
      <c r="BL27" s="182">
        <v>141.47942057961987</v>
      </c>
      <c r="BM27" s="182">
        <v>143.13024886462492</v>
      </c>
      <c r="BN27" s="182">
        <v>139.65205245472461</v>
      </c>
      <c r="BO27" s="182">
        <v>138.40295137641766</v>
      </c>
      <c r="BP27" s="182">
        <v>140.37918332814525</v>
      </c>
      <c r="BQ27" s="182">
        <v>142.69761411616335</v>
      </c>
      <c r="BR27" s="182">
        <v>144.86210381597738</v>
      </c>
      <c r="BS27" s="182">
        <v>145.37087453806791</v>
      </c>
      <c r="BT27" s="182">
        <v>144.12311635498719</v>
      </c>
      <c r="BU27" s="182">
        <v>143.19290699901819</v>
      </c>
      <c r="BV27" s="182">
        <v>144.21617919370408</v>
      </c>
      <c r="BW27" s="182">
        <v>145.22406496180821</v>
      </c>
      <c r="BX27" s="182">
        <v>146.40908918580234</v>
      </c>
      <c r="BY27" s="182">
        <v>147.42691397488997</v>
      </c>
      <c r="BZ27" s="182">
        <v>147.59234250413036</v>
      </c>
      <c r="CA27" s="182">
        <v>147.80814955822132</v>
      </c>
      <c r="CB27" s="182">
        <v>147.45748030553355</v>
      </c>
      <c r="CC27" s="182">
        <v>146.50013768167989</v>
      </c>
      <c r="CD27" s="182">
        <v>147.630075265985</v>
      </c>
      <c r="CE27" s="182">
        <v>149.08707468333208</v>
      </c>
      <c r="CF27" s="182">
        <v>150.62796614227898</v>
      </c>
      <c r="CG27" s="182">
        <v>152.3394392165313</v>
      </c>
      <c r="CH27" s="182">
        <v>153.90767146357612</v>
      </c>
      <c r="CI27" s="182">
        <v>155.10947389635155</v>
      </c>
      <c r="CJ27" s="182">
        <v>156.4321249271683</v>
      </c>
      <c r="CK27" s="182">
        <v>158.05927495630092</v>
      </c>
      <c r="CL27" s="182">
        <v>159.06053703836719</v>
      </c>
      <c r="CM27" s="182">
        <v>160.52794439256428</v>
      </c>
      <c r="CN27" s="182">
        <v>162.09191639509808</v>
      </c>
      <c r="CO27" s="182">
        <v>159.302521485554</v>
      </c>
      <c r="CP27" s="182">
        <v>154.61311102854333</v>
      </c>
      <c r="CQ27" s="182">
        <v>156.50672021526947</v>
      </c>
      <c r="CR27" s="182">
        <v>159.5456941242592</v>
      </c>
      <c r="CS27" s="182">
        <v>160.65955606068559</v>
      </c>
      <c r="CT27" s="182">
        <v>157.86559267143215</v>
      </c>
      <c r="CU27" s="182">
        <v>158.27548802659854</v>
      </c>
      <c r="CV27" s="182">
        <v>155.41911535089366</v>
      </c>
      <c r="CW27" s="182">
        <v>153.55063337263135</v>
      </c>
      <c r="CX27" s="182">
        <v>153.65179549794513</v>
      </c>
      <c r="CY27" s="182">
        <v>159.37686901783442</v>
      </c>
      <c r="CZ27" s="182">
        <v>159.85672014490183</v>
      </c>
      <c r="DA27" s="182">
        <v>158.04435738507087</v>
      </c>
      <c r="DB27" s="182">
        <v>157.18645230571283</v>
      </c>
      <c r="DC27" s="182">
        <v>158.13826603698536</v>
      </c>
      <c r="DD27" s="182">
        <v>148.83121483327716</v>
      </c>
      <c r="DE27" s="182">
        <v>124.95021398206951</v>
      </c>
      <c r="DF27" s="182">
        <v>117.20089578628533</v>
      </c>
      <c r="DG27" s="182">
        <v>120.48844994547552</v>
      </c>
      <c r="DH27" s="182">
        <v>128.41778813220316</v>
      </c>
      <c r="DI27" s="182">
        <v>126.21402854061094</v>
      </c>
      <c r="DJ27" s="182">
        <v>128.22595074864989</v>
      </c>
      <c r="DK27" s="182">
        <v>138.08214301849637</v>
      </c>
      <c r="DL27" s="182">
        <v>142.61257220582067</v>
      </c>
      <c r="DM27" s="182">
        <v>146.70948721450483</v>
      </c>
      <c r="DN27" s="182">
        <v>153.13313794615419</v>
      </c>
      <c r="DO27" s="182">
        <v>154.90646853656909</v>
      </c>
      <c r="DP27" s="182">
        <v>160.60238792752199</v>
      </c>
      <c r="DQ27" s="182">
        <v>162.40197330973805</v>
      </c>
      <c r="DR27" s="182">
        <v>164.14153682664352</v>
      </c>
      <c r="DS27" s="182">
        <v>169.1576203758045</v>
      </c>
      <c r="DT27" s="182">
        <v>170.74354866778455</v>
      </c>
      <c r="DU27" s="182">
        <v>170.94799469049573</v>
      </c>
      <c r="DV27" s="182">
        <v>175.92748593711815</v>
      </c>
      <c r="DW27" s="182">
        <v>178.99973894624179</v>
      </c>
      <c r="DX27" s="182">
        <v>174.15866111955361</v>
      </c>
      <c r="DY27" s="182">
        <v>176.40878958306493</v>
      </c>
      <c r="DZ27" s="182">
        <v>182.22529198362639</v>
      </c>
      <c r="EA27" s="182">
        <v>183.12096483409812</v>
      </c>
      <c r="EB27" s="182">
        <v>186.9860605659303</v>
      </c>
      <c r="EC27" s="182">
        <v>190.83768686444915</v>
      </c>
      <c r="ED27" s="182">
        <v>189.15675084033504</v>
      </c>
      <c r="EE27" s="182">
        <v>191.63598850426482</v>
      </c>
      <c r="EF27" s="182">
        <v>195.27265112963102</v>
      </c>
      <c r="EG27" s="182">
        <v>197.53945505713764</v>
      </c>
      <c r="EH27" s="182">
        <v>198.45931451318819</v>
      </c>
      <c r="EI27" s="182">
        <v>200.56213145347311</v>
      </c>
      <c r="EJ27" s="182">
        <v>201.78545186068396</v>
      </c>
      <c r="EK27" s="182">
        <v>200.13856383680763</v>
      </c>
      <c r="EL27" s="182">
        <v>202.60742305952294</v>
      </c>
      <c r="EM27" s="182">
        <v>195.49154059419448</v>
      </c>
      <c r="EN27" s="182">
        <v>190.02490210644123</v>
      </c>
      <c r="EO27" s="182">
        <v>199.65446859551059</v>
      </c>
      <c r="EP27" s="182">
        <v>196.41077628801665</v>
      </c>
      <c r="EQ27" s="182">
        <v>202.00658303845049</v>
      </c>
      <c r="ER27" s="182">
        <v>207.3775802267688</v>
      </c>
      <c r="ES27" s="182">
        <v>211.17013483990962</v>
      </c>
      <c r="ET27" s="182">
        <v>210.57996273771531</v>
      </c>
      <c r="EU27" s="182">
        <v>212.16562047810186</v>
      </c>
      <c r="EV27" s="182">
        <v>209.26422154133527</v>
      </c>
      <c r="EW27" s="182">
        <v>212.97987611099694</v>
      </c>
      <c r="EX27" s="182">
        <v>217.25755344582262</v>
      </c>
      <c r="EY27" s="182">
        <v>219.198299264447</v>
      </c>
      <c r="EZ27" s="182">
        <v>222.01889516881772</v>
      </c>
      <c r="FA27" s="182">
        <v>223.02008325475504</v>
      </c>
      <c r="FB27" s="182">
        <v>224.65513621408857</v>
      </c>
      <c r="FC27" s="182">
        <v>227.85969054859345</v>
      </c>
      <c r="FD27" s="182">
        <v>230.10965278192216</v>
      </c>
      <c r="FE27" s="182">
        <v>231.12608102885849</v>
      </c>
      <c r="FF27" s="182">
        <v>233.27365288052434</v>
      </c>
      <c r="FG27" s="182">
        <v>237.77128341626712</v>
      </c>
      <c r="FH27" s="182">
        <v>236.06325061825419</v>
      </c>
      <c r="FI27" s="182">
        <v>228.97768691925245</v>
      </c>
      <c r="FJ27" s="182">
        <v>233.48583499142421</v>
      </c>
      <c r="FK27" s="182">
        <v>231.22771584987666</v>
      </c>
      <c r="FL27" s="182">
        <v>233.09391165007227</v>
      </c>
      <c r="FM27" s="182">
        <v>238.33743103861619</v>
      </c>
      <c r="FN27" s="182">
        <v>239.1116285038695</v>
      </c>
      <c r="FO27" s="182">
        <v>240.11493824787797</v>
      </c>
      <c r="FP27" s="182">
        <v>241.96912306228816</v>
      </c>
      <c r="FQ27" s="182">
        <v>246.33568668567224</v>
      </c>
      <c r="FR27" s="182">
        <v>246.89662804254971</v>
      </c>
      <c r="FS27" s="182">
        <v>247.89412315054179</v>
      </c>
      <c r="FT27" s="182">
        <v>248.91692902707587</v>
      </c>
      <c r="FU27" s="182">
        <v>252.40844693622529</v>
      </c>
      <c r="FV27" s="182">
        <v>248.9753034121818</v>
      </c>
      <c r="FW27" s="182">
        <v>252.93290430241154</v>
      </c>
      <c r="FX27" s="182">
        <v>248.17653204098602</v>
      </c>
      <c r="FY27" s="182">
        <v>252.01578798641111</v>
      </c>
      <c r="FZ27" s="182">
        <v>250.37868291661366</v>
      </c>
      <c r="GA27" s="182">
        <v>246.68661707113344</v>
      </c>
      <c r="GB27" s="182">
        <v>252.06036686253694</v>
      </c>
      <c r="GC27" s="182">
        <v>254.87259847000431</v>
      </c>
      <c r="GD27" s="182">
        <v>254.07416913622123</v>
      </c>
      <c r="GE27" s="182">
        <v>256.70797122671433</v>
      </c>
      <c r="GF27" s="182">
        <v>257.68448804005897</v>
      </c>
      <c r="GG27" s="182">
        <v>254.34426467980714</v>
      </c>
      <c r="GH27" s="182">
        <v>253.1570528202208</v>
      </c>
      <c r="GI27" s="182">
        <v>249.02353068737679</v>
      </c>
      <c r="GJ27" s="182">
        <v>242.79582748885699</v>
      </c>
      <c r="GK27" s="182">
        <v>249.5010149155481</v>
      </c>
      <c r="GL27" s="182">
        <v>245.20969952296463</v>
      </c>
      <c r="GM27" s="182">
        <v>241.35448183161211</v>
      </c>
      <c r="GN27" s="182">
        <v>239.17864206994622</v>
      </c>
      <c r="GO27" s="182">
        <v>240.0318574743383</v>
      </c>
      <c r="GP27" s="182">
        <v>246.02488868997148</v>
      </c>
      <c r="GQ27" s="182">
        <v>250.66683992675243</v>
      </c>
      <c r="GR27" s="182">
        <v>251.38574656068423</v>
      </c>
      <c r="GS27" s="182">
        <v>252.4687164267267</v>
      </c>
      <c r="GT27" s="182">
        <v>256.89108884385399</v>
      </c>
      <c r="GU27" s="182">
        <v>261.30016257157973</v>
      </c>
      <c r="GV27" s="182">
        <v>261.65712144104657</v>
      </c>
      <c r="GW27" s="182">
        <v>261.32773678908529</v>
      </c>
      <c r="GX27" s="182">
        <v>259.43599080034824</v>
      </c>
      <c r="GY27" s="182">
        <v>263.63141750543394</v>
      </c>
      <c r="GZ27" s="182">
        <v>265.55004727033446</v>
      </c>
      <c r="HA27" s="182">
        <v>268.06335559535211</v>
      </c>
      <c r="HB27" s="182">
        <v>267.50567896126933</v>
      </c>
      <c r="HC27" s="182">
        <v>269.60634044301071</v>
      </c>
      <c r="HD27" s="182">
        <v>271.32297710791704</v>
      </c>
      <c r="HE27" s="182">
        <v>271.40202975998648</v>
      </c>
      <c r="HF27" s="182">
        <v>273.536515426959</v>
      </c>
      <c r="HG27" s="182">
        <v>273.30236284966662</v>
      </c>
      <c r="HH27" s="182">
        <v>274.50280769338593</v>
      </c>
      <c r="HI27" s="182">
        <v>275.73928241053579</v>
      </c>
      <c r="HJ27" s="182">
        <v>274.61908482739506</v>
      </c>
      <c r="HK27" s="182">
        <v>274.95218501688601</v>
      </c>
      <c r="HL27" s="182">
        <v>275.4613460045677</v>
      </c>
      <c r="HM27" s="182">
        <v>273.04706327475247</v>
      </c>
      <c r="HN27" s="182">
        <v>271.28106106139234</v>
      </c>
      <c r="HO27" s="182">
        <v>272.14326730395783</v>
      </c>
      <c r="HP27" s="182">
        <v>270.81537401655453</v>
      </c>
      <c r="HQ27" s="182">
        <v>270.72339878484638</v>
      </c>
      <c r="HR27" s="182">
        <v>272.45403021914012</v>
      </c>
      <c r="HS27" s="182">
        <v>273.48186565108665</v>
      </c>
      <c r="HT27" s="182">
        <v>273.51241045805926</v>
      </c>
      <c r="HU27" s="182">
        <v>275.0970408329145</v>
      </c>
      <c r="HV27" s="182">
        <v>273.73217092502313</v>
      </c>
      <c r="HW27" s="182">
        <v>273.74991150454269</v>
      </c>
      <c r="HX27" s="182">
        <v>273.94564458373696</v>
      </c>
      <c r="HY27" s="182">
        <v>274.91107873216032</v>
      </c>
      <c r="HZ27" s="182">
        <v>275.32022897382421</v>
      </c>
      <c r="IA27" s="182">
        <v>275.74954120871143</v>
      </c>
      <c r="IB27" s="182">
        <v>276.68287510177555</v>
      </c>
      <c r="IC27" s="182">
        <v>276.68999396687423</v>
      </c>
      <c r="ID27" s="182">
        <v>276.20600467437305</v>
      </c>
      <c r="IE27" s="182">
        <v>276.70797223035834</v>
      </c>
      <c r="IF27" s="182">
        <v>276.61462925578365</v>
      </c>
      <c r="IG27" s="182">
        <v>276.62368484426253</v>
      </c>
      <c r="IH27" s="182">
        <v>276.70780333216277</v>
      </c>
      <c r="II27" s="182">
        <v>278.67731812009174</v>
      </c>
      <c r="IJ27" s="182">
        <v>277.11287681773592</v>
      </c>
      <c r="IK27" s="182">
        <v>251.66422214934408</v>
      </c>
      <c r="IL27" s="182">
        <v>257.8144683856155</v>
      </c>
      <c r="IM27" s="182">
        <v>269.15115844851266</v>
      </c>
      <c r="IN27" s="182">
        <v>275.43160379483976</v>
      </c>
      <c r="IO27" s="182">
        <v>275.94856018049171</v>
      </c>
      <c r="IP27" s="182">
        <v>277.78902552666858</v>
      </c>
      <c r="IQ27" s="182">
        <v>278.71938669511144</v>
      </c>
      <c r="IR27" s="182">
        <v>279.35099297714055</v>
      </c>
      <c r="IS27" s="182">
        <v>282.25990239609433</v>
      </c>
      <c r="IT27" s="182">
        <v>283.95868080086348</v>
      </c>
      <c r="IU27" s="182">
        <v>283.95736988735734</v>
      </c>
      <c r="IV27" s="182">
        <v>278.02336112727096</v>
      </c>
      <c r="IW27" s="182">
        <v>279.29514096273505</v>
      </c>
      <c r="IX27" s="182">
        <v>278.46004651262609</v>
      </c>
      <c r="IY27" s="182">
        <v>276.4964375914729</v>
      </c>
      <c r="IZ27" s="182">
        <v>278.48531038181125</v>
      </c>
      <c r="JA27" s="182">
        <v>281.6908766322469</v>
      </c>
      <c r="JB27" s="182">
        <v>281.10890312064606</v>
      </c>
      <c r="JC27" s="182">
        <v>277.10065027249141</v>
      </c>
      <c r="JD27" s="182">
        <v>276.7516421605265</v>
      </c>
      <c r="JE27" s="182">
        <v>278.09803373284063</v>
      </c>
      <c r="JF27" s="182">
        <v>280.31628996771519</v>
      </c>
      <c r="JG27" s="182">
        <v>275.55054158764761</v>
      </c>
      <c r="JH27" s="182">
        <v>268.07155648266894</v>
      </c>
      <c r="JI27" s="182">
        <v>268.56801577418031</v>
      </c>
      <c r="JJ27" s="182">
        <v>261.08309253207062</v>
      </c>
      <c r="JK27" s="182">
        <v>256.23258330548566</v>
      </c>
      <c r="JL27" s="182">
        <v>246.32783628596397</v>
      </c>
      <c r="JM27" s="182">
        <v>255.43284587183649</v>
      </c>
      <c r="JN27" s="182">
        <v>247.63370319257029</v>
      </c>
      <c r="JO27" s="182">
        <v>231.70242925758069</v>
      </c>
      <c r="JP27" s="182">
        <v>239.60763054320725</v>
      </c>
      <c r="JQ27" s="182">
        <v>246.09133842711543</v>
      </c>
      <c r="JR27" s="182">
        <v>242.80192948884428</v>
      </c>
      <c r="JS27" s="182">
        <v>246.35700140933031</v>
      </c>
      <c r="JT27" s="182">
        <v>243.19939778009578</v>
      </c>
      <c r="JU27" s="182">
        <v>245.5862122456119</v>
      </c>
      <c r="JV27" s="182">
        <v>245.3816386758177</v>
      </c>
      <c r="JW27" s="182">
        <v>244.76740366025359</v>
      </c>
      <c r="JX27" s="182">
        <v>243.79604733345835</v>
      </c>
    </row>
    <row r="28" spans="1:284" s="180" customFormat="1" ht="15" customHeight="1" x14ac:dyDescent="0.25">
      <c r="A28" s="181" t="s">
        <v>80</v>
      </c>
      <c r="B28" s="182">
        <v>100</v>
      </c>
      <c r="C28" s="182">
        <v>100</v>
      </c>
      <c r="D28" s="182">
        <v>100</v>
      </c>
      <c r="E28" s="182">
        <v>100</v>
      </c>
      <c r="F28" s="182">
        <v>100</v>
      </c>
      <c r="G28" s="182">
        <v>100</v>
      </c>
      <c r="H28" s="182">
        <v>100</v>
      </c>
      <c r="I28" s="182">
        <v>100</v>
      </c>
      <c r="J28" s="182">
        <v>100</v>
      </c>
      <c r="K28" s="182">
        <v>100</v>
      </c>
      <c r="L28" s="182">
        <v>100</v>
      </c>
      <c r="M28" s="182">
        <v>100</v>
      </c>
      <c r="N28" s="182">
        <v>100</v>
      </c>
      <c r="O28" s="182">
        <v>100</v>
      </c>
      <c r="P28" s="182">
        <v>100</v>
      </c>
      <c r="Q28" s="182">
        <v>100</v>
      </c>
      <c r="R28" s="182">
        <v>100</v>
      </c>
      <c r="S28" s="182">
        <v>100</v>
      </c>
      <c r="T28" s="182">
        <v>100</v>
      </c>
      <c r="U28" s="182">
        <v>100</v>
      </c>
      <c r="V28" s="182">
        <v>100</v>
      </c>
      <c r="W28" s="182">
        <v>100</v>
      </c>
      <c r="X28" s="182">
        <v>100</v>
      </c>
      <c r="Y28" s="182">
        <v>100</v>
      </c>
      <c r="Z28" s="182">
        <v>100</v>
      </c>
      <c r="AA28" s="182">
        <v>100</v>
      </c>
      <c r="AB28" s="182">
        <v>100</v>
      </c>
      <c r="AC28" s="182">
        <v>100</v>
      </c>
      <c r="AD28" s="182">
        <v>100</v>
      </c>
      <c r="AE28" s="182">
        <v>100</v>
      </c>
      <c r="AF28" s="182">
        <v>100</v>
      </c>
      <c r="AG28" s="182">
        <v>100</v>
      </c>
      <c r="AH28" s="182">
        <v>100</v>
      </c>
      <c r="AI28" s="182">
        <v>100</v>
      </c>
      <c r="AJ28" s="182">
        <v>100</v>
      </c>
      <c r="AK28" s="182">
        <v>100</v>
      </c>
      <c r="AL28" s="182">
        <v>100</v>
      </c>
      <c r="AM28" s="182">
        <v>100</v>
      </c>
      <c r="AN28" s="182">
        <v>100</v>
      </c>
      <c r="AO28" s="182">
        <v>100</v>
      </c>
      <c r="AP28" s="182">
        <v>100</v>
      </c>
      <c r="AQ28" s="182">
        <v>100</v>
      </c>
      <c r="AR28" s="182">
        <v>100</v>
      </c>
      <c r="AS28" s="182">
        <v>100</v>
      </c>
      <c r="AT28" s="182">
        <v>100</v>
      </c>
      <c r="AU28" s="182">
        <v>100</v>
      </c>
      <c r="AV28" s="182">
        <v>100</v>
      </c>
      <c r="AW28" s="182">
        <v>100</v>
      </c>
      <c r="AX28" s="182">
        <v>100</v>
      </c>
      <c r="AY28" s="182">
        <v>100</v>
      </c>
      <c r="AZ28" s="182">
        <v>100</v>
      </c>
      <c r="BA28" s="182">
        <v>100</v>
      </c>
      <c r="BB28" s="182">
        <v>100</v>
      </c>
      <c r="BC28" s="182">
        <v>100</v>
      </c>
      <c r="BD28" s="182">
        <v>100</v>
      </c>
      <c r="BE28" s="182">
        <v>100</v>
      </c>
      <c r="BF28" s="182">
        <v>100</v>
      </c>
      <c r="BG28" s="182">
        <v>100</v>
      </c>
      <c r="BH28" s="182">
        <v>100</v>
      </c>
      <c r="BI28" s="182">
        <v>100</v>
      </c>
      <c r="BJ28" s="182">
        <v>100</v>
      </c>
      <c r="BK28" s="182">
        <v>100</v>
      </c>
      <c r="BL28" s="182">
        <v>100</v>
      </c>
      <c r="BM28" s="182">
        <v>100</v>
      </c>
      <c r="BN28" s="182">
        <v>100</v>
      </c>
      <c r="BO28" s="182">
        <v>100</v>
      </c>
      <c r="BP28" s="182">
        <v>100</v>
      </c>
      <c r="BQ28" s="182">
        <v>100</v>
      </c>
      <c r="BR28" s="182">
        <v>100</v>
      </c>
      <c r="BS28" s="182">
        <v>100</v>
      </c>
      <c r="BT28" s="182">
        <v>100</v>
      </c>
      <c r="BU28" s="182">
        <v>100</v>
      </c>
      <c r="BV28" s="182">
        <v>100</v>
      </c>
      <c r="BW28" s="182">
        <v>100</v>
      </c>
      <c r="BX28" s="182">
        <v>100</v>
      </c>
      <c r="BY28" s="182">
        <v>100</v>
      </c>
      <c r="BZ28" s="182">
        <v>100</v>
      </c>
      <c r="CA28" s="182">
        <v>100</v>
      </c>
      <c r="CB28" s="182">
        <v>100</v>
      </c>
      <c r="CC28" s="182">
        <v>100</v>
      </c>
      <c r="CD28" s="182">
        <v>100</v>
      </c>
      <c r="CE28" s="182">
        <v>100</v>
      </c>
      <c r="CF28" s="182">
        <v>100</v>
      </c>
      <c r="CG28" s="182">
        <v>100</v>
      </c>
      <c r="CH28" s="182">
        <v>100</v>
      </c>
      <c r="CI28" s="182">
        <v>100</v>
      </c>
      <c r="CJ28" s="182">
        <v>100</v>
      </c>
      <c r="CK28" s="182">
        <v>100</v>
      </c>
      <c r="CL28" s="182">
        <v>100</v>
      </c>
      <c r="CM28" s="182">
        <v>100</v>
      </c>
      <c r="CN28" s="182">
        <v>100</v>
      </c>
      <c r="CO28" s="182">
        <v>94.590761102096977</v>
      </c>
      <c r="CP28" s="182">
        <v>89.404004644417242</v>
      </c>
      <c r="CQ28" s="182">
        <v>88.889310294558612</v>
      </c>
      <c r="CR28" s="182">
        <v>89.154469935536795</v>
      </c>
      <c r="CS28" s="182">
        <v>90.694266499315958</v>
      </c>
      <c r="CT28" s="182">
        <v>82.876950993022717</v>
      </c>
      <c r="CU28" s="182">
        <v>77.978969354984642</v>
      </c>
      <c r="CV28" s="182">
        <v>74.627757227666919</v>
      </c>
      <c r="CW28" s="182">
        <v>74.015056429511404</v>
      </c>
      <c r="CX28" s="182">
        <v>70.789772168341557</v>
      </c>
      <c r="CY28" s="182">
        <v>71.852070017078788</v>
      </c>
      <c r="CZ28" s="182">
        <v>70.412778705528694</v>
      </c>
      <c r="DA28" s="182">
        <v>62.825896379242998</v>
      </c>
      <c r="DB28" s="182">
        <v>63.404473194846283</v>
      </c>
      <c r="DC28" s="182">
        <v>64.707782164347449</v>
      </c>
      <c r="DD28" s="182">
        <v>58.845064674576747</v>
      </c>
      <c r="DE28" s="182">
        <v>39.877631694868633</v>
      </c>
      <c r="DF28" s="182">
        <v>39.303706802791282</v>
      </c>
      <c r="DG28" s="182">
        <v>39.085313314457046</v>
      </c>
      <c r="DH28" s="182">
        <v>39.199043461805488</v>
      </c>
      <c r="DI28" s="182">
        <v>39.554209427819387</v>
      </c>
      <c r="DJ28" s="182">
        <v>39.516756998922702</v>
      </c>
      <c r="DK28" s="182">
        <v>40.415249854713856</v>
      </c>
      <c r="DL28" s="182">
        <v>40.678127979058289</v>
      </c>
      <c r="DM28" s="182">
        <v>41.15317727364495</v>
      </c>
      <c r="DN28" s="182">
        <v>41.470831550589864</v>
      </c>
      <c r="DO28" s="182">
        <v>41.937120216370793</v>
      </c>
      <c r="DP28" s="182">
        <v>41.720405766251851</v>
      </c>
      <c r="DQ28" s="182">
        <v>42.614661519723221</v>
      </c>
      <c r="DR28" s="182">
        <v>46.771535442916509</v>
      </c>
      <c r="DS28" s="182">
        <v>47.641652552869019</v>
      </c>
      <c r="DT28" s="182">
        <v>49.733190950892741</v>
      </c>
      <c r="DU28" s="182">
        <v>50.811419909284595</v>
      </c>
      <c r="DV28" s="182">
        <v>51.03641103013544</v>
      </c>
      <c r="DW28" s="182">
        <v>52.934237801589902</v>
      </c>
      <c r="DX28" s="182">
        <v>53.864849670770312</v>
      </c>
      <c r="DY28" s="182">
        <v>59.990435408190059</v>
      </c>
      <c r="DZ28" s="182">
        <v>59.785760649744404</v>
      </c>
      <c r="EA28" s="182">
        <v>56.644823367155148</v>
      </c>
      <c r="EB28" s="182">
        <v>54.988639824969212</v>
      </c>
      <c r="EC28" s="182">
        <v>53.878331359969657</v>
      </c>
      <c r="ED28" s="182">
        <v>55.462898983925157</v>
      </c>
      <c r="EE28" s="182">
        <v>60.194774358992667</v>
      </c>
      <c r="EF28" s="182">
        <v>62.454838810356073</v>
      </c>
      <c r="EG28" s="182">
        <v>65.046533062632946</v>
      </c>
      <c r="EH28" s="182">
        <v>62.276781745970688</v>
      </c>
      <c r="EI28" s="182">
        <v>58.971516005580014</v>
      </c>
      <c r="EJ28" s="182">
        <v>70.740052883777878</v>
      </c>
      <c r="EK28" s="182">
        <v>64.96261078195387</v>
      </c>
      <c r="EL28" s="182">
        <v>57.631534866117526</v>
      </c>
      <c r="EM28" s="182">
        <v>56.96475916073382</v>
      </c>
      <c r="EN28" s="182">
        <v>71.200395778937548</v>
      </c>
      <c r="EO28" s="182">
        <v>65.76027245456828</v>
      </c>
      <c r="EP28" s="182">
        <v>65.223997525295303</v>
      </c>
      <c r="EQ28" s="182">
        <v>57.871913878376887</v>
      </c>
      <c r="ER28" s="182">
        <v>61.822206840915371</v>
      </c>
      <c r="ES28" s="182">
        <v>63.356245291285568</v>
      </c>
      <c r="ET28" s="182">
        <v>65.003915122050373</v>
      </c>
      <c r="EU28" s="182">
        <v>64.910856898140949</v>
      </c>
      <c r="EV28" s="182">
        <v>63.208163997391061</v>
      </c>
      <c r="EW28" s="182">
        <v>62.958451507993693</v>
      </c>
      <c r="EX28" s="182">
        <v>60.693991927184349</v>
      </c>
      <c r="EY28" s="182">
        <v>59.908024261904764</v>
      </c>
      <c r="EZ28" s="182">
        <v>60.041260882636898</v>
      </c>
      <c r="FA28" s="182">
        <v>58.43058915278111</v>
      </c>
      <c r="FB28" s="182">
        <v>55.793452225041776</v>
      </c>
      <c r="FC28" s="182">
        <v>60.002870167678722</v>
      </c>
      <c r="FD28" s="182">
        <v>60.465889647287497</v>
      </c>
      <c r="FE28" s="182">
        <v>60.742634651951271</v>
      </c>
      <c r="FF28" s="182">
        <v>65.595756339554569</v>
      </c>
      <c r="FG28" s="182">
        <v>65.606502184132523</v>
      </c>
      <c r="FH28" s="182">
        <v>62.138982091971087</v>
      </c>
      <c r="FI28" s="182">
        <v>56.938427890839691</v>
      </c>
      <c r="FJ28" s="182">
        <v>56.619232849414857</v>
      </c>
      <c r="FK28" s="182">
        <v>55.98173166914976</v>
      </c>
      <c r="FL28" s="182">
        <v>56.1768852932451</v>
      </c>
      <c r="FM28" s="182">
        <v>56.958773883331034</v>
      </c>
      <c r="FN28" s="182">
        <v>55.87981404948075</v>
      </c>
      <c r="FO28" s="182">
        <v>56.805823378612139</v>
      </c>
      <c r="FP28" s="182">
        <v>56.493591407433129</v>
      </c>
      <c r="FQ28" s="182">
        <v>60.408160362767163</v>
      </c>
      <c r="FR28" s="182">
        <v>62.163407159656089</v>
      </c>
      <c r="FS28" s="182">
        <v>62.216652424472016</v>
      </c>
      <c r="FT28" s="182">
        <v>61.196705845542006</v>
      </c>
      <c r="FU28" s="182">
        <v>62.636016910482866</v>
      </c>
      <c r="FV28" s="182">
        <v>60.878310816443282</v>
      </c>
      <c r="FW28" s="182">
        <v>60.961176290716267</v>
      </c>
      <c r="FX28" s="182">
        <v>60.815574047363185</v>
      </c>
      <c r="FY28" s="182">
        <v>61.359710826161944</v>
      </c>
      <c r="FZ28" s="182">
        <v>60.786279768853809</v>
      </c>
      <c r="GA28" s="182">
        <v>58.383111878069514</v>
      </c>
      <c r="GB28" s="182">
        <v>59.744703227032524</v>
      </c>
      <c r="GC28" s="182">
        <v>61.339266066716768</v>
      </c>
      <c r="GD28" s="182">
        <v>60.388696916571277</v>
      </c>
      <c r="GE28" s="182">
        <v>58.613620106738082</v>
      </c>
      <c r="GF28" s="182">
        <v>53.558133073875624</v>
      </c>
      <c r="GG28" s="182">
        <v>53.97303342692156</v>
      </c>
      <c r="GH28" s="182">
        <v>54.099098508904937</v>
      </c>
      <c r="GI28" s="182">
        <v>54.131356818369767</v>
      </c>
      <c r="GJ28" s="182">
        <v>52.557212201734906</v>
      </c>
      <c r="GK28" s="182">
        <v>49.852939517246497</v>
      </c>
      <c r="GL28" s="182">
        <v>50.401091586099952</v>
      </c>
      <c r="GM28" s="182">
        <v>50.257782931884961</v>
      </c>
      <c r="GN28" s="182">
        <v>50.900839882207407</v>
      </c>
      <c r="GO28" s="182">
        <v>50.377879085018925</v>
      </c>
      <c r="GP28" s="182">
        <v>48.364806186818669</v>
      </c>
      <c r="GQ28" s="182">
        <v>47.163159852249116</v>
      </c>
      <c r="GR28" s="182">
        <v>47.284039353028952</v>
      </c>
      <c r="GS28" s="182">
        <v>47.332998059709702</v>
      </c>
      <c r="GT28" s="182">
        <v>46.978579076695809</v>
      </c>
      <c r="GU28" s="182">
        <v>45.600375952564399</v>
      </c>
      <c r="GV28" s="182">
        <v>46.16226611669537</v>
      </c>
      <c r="GW28" s="182">
        <v>46.852944679561915</v>
      </c>
      <c r="GX28" s="182">
        <v>46.488478289930526</v>
      </c>
      <c r="GY28" s="182">
        <v>42.354095910075792</v>
      </c>
      <c r="GZ28" s="182">
        <v>42.446541608537387</v>
      </c>
      <c r="HA28" s="182">
        <v>42.329841667107871</v>
      </c>
      <c r="HB28" s="182">
        <v>42.053358748589091</v>
      </c>
      <c r="HC28" s="182">
        <v>44.401179917102347</v>
      </c>
      <c r="HD28" s="182">
        <v>44.27080746741467</v>
      </c>
      <c r="HE28" s="182">
        <v>40.754978290198807</v>
      </c>
      <c r="HF28" s="182">
        <v>40.704833499092281</v>
      </c>
      <c r="HG28" s="182">
        <v>40.732183115864622</v>
      </c>
      <c r="HH28" s="182">
        <v>41.494955782184284</v>
      </c>
      <c r="HI28" s="182">
        <v>42.226128471963293</v>
      </c>
      <c r="HJ28" s="182">
        <v>42.249977106385458</v>
      </c>
      <c r="HK28" s="182">
        <v>42.487791945500227</v>
      </c>
      <c r="HL28" s="182">
        <v>42.815289370122294</v>
      </c>
      <c r="HM28" s="182">
        <v>41.96582341453712</v>
      </c>
      <c r="HN28" s="182">
        <v>41.16109589314123</v>
      </c>
      <c r="HO28" s="182">
        <v>41.639939657493585</v>
      </c>
      <c r="HP28" s="182">
        <v>40.178295781549295</v>
      </c>
      <c r="HQ28" s="182">
        <v>39.085242188654476</v>
      </c>
      <c r="HR28" s="182">
        <v>40.958038720835162</v>
      </c>
      <c r="HS28" s="182">
        <v>40.060449362392873</v>
      </c>
      <c r="HT28" s="182">
        <v>40.068845072280489</v>
      </c>
      <c r="HU28" s="182">
        <v>40.585202539277319</v>
      </c>
      <c r="HV28" s="182">
        <v>40.291906724827655</v>
      </c>
      <c r="HW28" s="182">
        <v>40.004023373097418</v>
      </c>
      <c r="HX28" s="182">
        <v>40.5776535530103</v>
      </c>
      <c r="HY28" s="182">
        <v>40.839128777436599</v>
      </c>
      <c r="HZ28" s="182">
        <v>41.188871592694007</v>
      </c>
      <c r="IA28" s="182">
        <v>41.627932803435286</v>
      </c>
      <c r="IB28" s="182">
        <v>41.758889333284422</v>
      </c>
      <c r="IC28" s="182">
        <v>42.533945331742942</v>
      </c>
      <c r="ID28" s="182">
        <v>43.446394038548704</v>
      </c>
      <c r="IE28" s="182">
        <v>43.389475453191338</v>
      </c>
      <c r="IF28" s="182">
        <v>42.544453378270461</v>
      </c>
      <c r="IG28" s="182">
        <v>43.307556473803935</v>
      </c>
      <c r="IH28" s="182">
        <v>42.321157389560803</v>
      </c>
      <c r="II28" s="182">
        <v>42.499816072292134</v>
      </c>
      <c r="IJ28" s="182">
        <v>42.773119956551874</v>
      </c>
      <c r="IK28" s="182">
        <v>41.487384078880361</v>
      </c>
      <c r="IL28" s="182">
        <v>42.07226571640178</v>
      </c>
      <c r="IM28" s="182">
        <v>42.473398786693338</v>
      </c>
      <c r="IN28" s="182">
        <v>42.767494636248962</v>
      </c>
      <c r="IO28" s="182">
        <v>43.198712686812385</v>
      </c>
      <c r="IP28" s="182">
        <v>42.927582062410913</v>
      </c>
      <c r="IQ28" s="182">
        <v>43.145492963407378</v>
      </c>
      <c r="IR28" s="182">
        <v>42.966039306946286</v>
      </c>
      <c r="IS28" s="182">
        <v>43.482919204910253</v>
      </c>
      <c r="IT28" s="182">
        <v>43.712018359968795</v>
      </c>
      <c r="IU28" s="182">
        <v>43.875166664085725</v>
      </c>
      <c r="IV28" s="182">
        <v>43.803673021839195</v>
      </c>
      <c r="IW28" s="182">
        <v>43.769794839434752</v>
      </c>
      <c r="IX28" s="182">
        <v>43.88768534110546</v>
      </c>
      <c r="IY28" s="182">
        <v>43.957891103810319</v>
      </c>
      <c r="IZ28" s="182">
        <v>43.973241223222551</v>
      </c>
      <c r="JA28" s="182">
        <v>44.062174537977725</v>
      </c>
      <c r="JB28" s="182">
        <v>44.075670438335962</v>
      </c>
      <c r="JC28" s="182">
        <v>44.107010148498595</v>
      </c>
      <c r="JD28" s="182">
        <v>44.134013377768269</v>
      </c>
      <c r="JE28" s="182">
        <v>44.167010636758306</v>
      </c>
      <c r="JF28" s="182">
        <v>44.22683113116971</v>
      </c>
      <c r="JG28" s="182">
        <v>44.2787596905453</v>
      </c>
      <c r="JH28" s="182">
        <v>44.109231325177987</v>
      </c>
      <c r="JI28" s="182">
        <v>44.060656749554816</v>
      </c>
      <c r="JJ28" s="182">
        <v>43.845286509735551</v>
      </c>
      <c r="JK28" s="182">
        <v>43.150732587398537</v>
      </c>
      <c r="JL28" s="182">
        <v>41.84889836092745</v>
      </c>
      <c r="JM28" s="182">
        <v>42.144703198563377</v>
      </c>
      <c r="JN28" s="182">
        <v>42.960307378732793</v>
      </c>
      <c r="JO28" s="182">
        <v>41.105111089582763</v>
      </c>
      <c r="JP28" s="182">
        <v>41.635852439530709</v>
      </c>
      <c r="JQ28" s="182">
        <v>41.907654460450161</v>
      </c>
      <c r="JR28" s="182">
        <v>42.261599051986408</v>
      </c>
      <c r="JS28" s="182">
        <v>43.133964255505262</v>
      </c>
      <c r="JT28" s="182">
        <v>43.260282463161793</v>
      </c>
      <c r="JU28" s="182">
        <v>43.065264403553904</v>
      </c>
      <c r="JV28" s="182">
        <v>43.199498179262214</v>
      </c>
      <c r="JW28" s="182">
        <v>43.306640179170245</v>
      </c>
      <c r="JX28" s="182">
        <v>43.531312521510927</v>
      </c>
    </row>
    <row r="29" spans="1:284" s="180" customFormat="1" ht="15" customHeight="1" x14ac:dyDescent="0.25">
      <c r="A29" s="181" t="s">
        <v>197</v>
      </c>
      <c r="B29" s="182">
        <v>100</v>
      </c>
      <c r="C29" s="182">
        <v>100.60828969558963</v>
      </c>
      <c r="D29" s="182">
        <v>100.89166824096492</v>
      </c>
      <c r="E29" s="182">
        <v>101.38122565444054</v>
      </c>
      <c r="F29" s="182">
        <v>101.85924962486283</v>
      </c>
      <c r="G29" s="182">
        <v>102.30433877795504</v>
      </c>
      <c r="H29" s="182">
        <v>102.18479284343107</v>
      </c>
      <c r="I29" s="182">
        <v>102.91697878274307</v>
      </c>
      <c r="J29" s="182">
        <v>103.42943507449462</v>
      </c>
      <c r="K29" s="182">
        <v>104.10842597088521</v>
      </c>
      <c r="L29" s="182">
        <v>102.2244914977049</v>
      </c>
      <c r="M29" s="182">
        <v>101.23576877261814</v>
      </c>
      <c r="N29" s="182">
        <v>100.5400300692793</v>
      </c>
      <c r="O29" s="182">
        <v>101.05497314024794</v>
      </c>
      <c r="P29" s="182">
        <v>101.40789576527077</v>
      </c>
      <c r="Q29" s="182">
        <v>101.32570658982212</v>
      </c>
      <c r="R29" s="182">
        <v>100.77965728138592</v>
      </c>
      <c r="S29" s="182">
        <v>101.11814106006958</v>
      </c>
      <c r="T29" s="182">
        <v>101.4501261024558</v>
      </c>
      <c r="U29" s="182">
        <v>101.57243362575883</v>
      </c>
      <c r="V29" s="182">
        <v>102.19094752653228</v>
      </c>
      <c r="W29" s="182">
        <v>103.3767068859898</v>
      </c>
      <c r="X29" s="182">
        <v>103.76458750205219</v>
      </c>
      <c r="Y29" s="182">
        <v>105.92865334054083</v>
      </c>
      <c r="Z29" s="182">
        <v>107.07020663973786</v>
      </c>
      <c r="AA29" s="182">
        <v>106.26073562880879</v>
      </c>
      <c r="AB29" s="182">
        <v>106.43482360175265</v>
      </c>
      <c r="AC29" s="182">
        <v>106.9691211107361</v>
      </c>
      <c r="AD29" s="182">
        <v>104.74860957318927</v>
      </c>
      <c r="AE29" s="182">
        <v>105.83199212820669</v>
      </c>
      <c r="AF29" s="182">
        <v>107.23648064698479</v>
      </c>
      <c r="AG29" s="182">
        <v>108.33258117297882</v>
      </c>
      <c r="AH29" s="182">
        <v>108.43977424057682</v>
      </c>
      <c r="AI29" s="182">
        <v>109.28964780763798</v>
      </c>
      <c r="AJ29" s="182">
        <v>110.8604073443053</v>
      </c>
      <c r="AK29" s="182">
        <v>111.76175919725651</v>
      </c>
      <c r="AL29" s="182">
        <v>113.28399017244813</v>
      </c>
      <c r="AM29" s="182">
        <v>114.6728038202959</v>
      </c>
      <c r="AN29" s="182">
        <v>116.08597451838723</v>
      </c>
      <c r="AO29" s="182">
        <v>116.74229231755851</v>
      </c>
      <c r="AP29" s="182">
        <v>117.4282110955571</v>
      </c>
      <c r="AQ29" s="182">
        <v>118.52749276715024</v>
      </c>
      <c r="AR29" s="182">
        <v>119.24298881570809</v>
      </c>
      <c r="AS29" s="182">
        <v>120.17325347885328</v>
      </c>
      <c r="AT29" s="182">
        <v>120.09455108801319</v>
      </c>
      <c r="AU29" s="182">
        <v>120.23583969334652</v>
      </c>
      <c r="AV29" s="182">
        <v>119.98577040368848</v>
      </c>
      <c r="AW29" s="182">
        <v>119.8709434048602</v>
      </c>
      <c r="AX29" s="182">
        <v>119.94685871916163</v>
      </c>
      <c r="AY29" s="182">
        <v>120.77312975510316</v>
      </c>
      <c r="AZ29" s="182">
        <v>121.52132147462049</v>
      </c>
      <c r="BA29" s="182">
        <v>122.03175209513329</v>
      </c>
      <c r="BB29" s="182">
        <v>123.09280218668053</v>
      </c>
      <c r="BC29" s="182">
        <v>123.32040571894727</v>
      </c>
      <c r="BD29" s="182">
        <v>123.27820335726874</v>
      </c>
      <c r="BE29" s="182">
        <v>124.06090609644214</v>
      </c>
      <c r="BF29" s="182">
        <v>124.96336106200114</v>
      </c>
      <c r="BG29" s="182">
        <v>125.79601361549915</v>
      </c>
      <c r="BH29" s="182">
        <v>126.22646573637647</v>
      </c>
      <c r="BI29" s="182">
        <v>127.02080484587785</v>
      </c>
      <c r="BJ29" s="182">
        <v>127.39243442556486</v>
      </c>
      <c r="BK29" s="182">
        <v>128.89785692783724</v>
      </c>
      <c r="BL29" s="182">
        <v>129.52880565981661</v>
      </c>
      <c r="BM29" s="182">
        <v>130.1219935703048</v>
      </c>
      <c r="BN29" s="182">
        <v>130.47109770281429</v>
      </c>
      <c r="BO29" s="182">
        <v>131.31070016638054</v>
      </c>
      <c r="BP29" s="182">
        <v>132.77106140917377</v>
      </c>
      <c r="BQ29" s="182">
        <v>133.79343750748063</v>
      </c>
      <c r="BR29" s="182">
        <v>133.98402112575454</v>
      </c>
      <c r="BS29" s="182">
        <v>134.74759825791887</v>
      </c>
      <c r="BT29" s="182">
        <v>135.60828621143219</v>
      </c>
      <c r="BU29" s="182">
        <v>136.05446483869335</v>
      </c>
      <c r="BV29" s="182">
        <v>135.95416331614967</v>
      </c>
      <c r="BW29" s="182">
        <v>136.62513243663312</v>
      </c>
      <c r="BX29" s="182">
        <v>137.84848476443463</v>
      </c>
      <c r="BY29" s="182">
        <v>137.83313787810874</v>
      </c>
      <c r="BZ29" s="182">
        <v>137.53270646545627</v>
      </c>
      <c r="CA29" s="182">
        <v>137.47224958669094</v>
      </c>
      <c r="CB29" s="182">
        <v>137.81412982296973</v>
      </c>
      <c r="CC29" s="182">
        <v>136.58275559259778</v>
      </c>
      <c r="CD29" s="182">
        <v>137.12340605670755</v>
      </c>
      <c r="CE29" s="182">
        <v>137.78869689795499</v>
      </c>
      <c r="CF29" s="182">
        <v>138.25346869571894</v>
      </c>
      <c r="CG29" s="182">
        <v>138.6297667039419</v>
      </c>
      <c r="CH29" s="182">
        <v>138.83152045117089</v>
      </c>
      <c r="CI29" s="182">
        <v>138.88160926035883</v>
      </c>
      <c r="CJ29" s="182">
        <v>138.31929215221848</v>
      </c>
      <c r="CK29" s="182">
        <v>137.83838357719475</v>
      </c>
      <c r="CL29" s="182">
        <v>138.15603818501515</v>
      </c>
      <c r="CM29" s="182">
        <v>137.41006294803779</v>
      </c>
      <c r="CN29" s="182">
        <v>132.95575394673739</v>
      </c>
      <c r="CO29" s="182">
        <v>132.27539452100072</v>
      </c>
      <c r="CP29" s="182">
        <v>133.23706065583971</v>
      </c>
      <c r="CQ29" s="182">
        <v>133.70540536596727</v>
      </c>
      <c r="CR29" s="182">
        <v>133.20164434672131</v>
      </c>
      <c r="CS29" s="182">
        <v>133.94160740154646</v>
      </c>
      <c r="CT29" s="182">
        <v>134.71010350721821</v>
      </c>
      <c r="CU29" s="182">
        <v>134.99210862042639</v>
      </c>
      <c r="CV29" s="182">
        <v>137.61574780727918</v>
      </c>
      <c r="CW29" s="182">
        <v>138.52099599806516</v>
      </c>
      <c r="CX29" s="182">
        <v>139.13389177101914</v>
      </c>
      <c r="CY29" s="182">
        <v>139.96510349940735</v>
      </c>
      <c r="CZ29" s="182">
        <v>140.20833281136146</v>
      </c>
      <c r="DA29" s="182">
        <v>140.65843027219933</v>
      </c>
      <c r="DB29" s="182">
        <v>141.52744521791163</v>
      </c>
      <c r="DC29" s="182">
        <v>142.09092714588041</v>
      </c>
      <c r="DD29" s="182">
        <v>142.81478581062802</v>
      </c>
      <c r="DE29" s="182">
        <v>140.05229245248779</v>
      </c>
      <c r="DF29" s="182">
        <v>140.09128292981612</v>
      </c>
      <c r="DG29" s="182">
        <v>141.10670957495833</v>
      </c>
      <c r="DH29" s="182">
        <v>141.53265070571709</v>
      </c>
      <c r="DI29" s="182">
        <v>141.73271293833531</v>
      </c>
      <c r="DJ29" s="182">
        <v>143.15454275473186</v>
      </c>
      <c r="DK29" s="182">
        <v>143.856925860882</v>
      </c>
      <c r="DL29" s="182">
        <v>146.01301674316989</v>
      </c>
      <c r="DM29" s="182">
        <v>147.2206729621476</v>
      </c>
      <c r="DN29" s="182">
        <v>148.57294897726462</v>
      </c>
      <c r="DO29" s="182">
        <v>149.63383052922643</v>
      </c>
      <c r="DP29" s="182">
        <v>150.41300252979488</v>
      </c>
      <c r="DQ29" s="182">
        <v>151.47133719959567</v>
      </c>
      <c r="DR29" s="182">
        <v>151.43308539063466</v>
      </c>
      <c r="DS29" s="182">
        <v>152.12158949194239</v>
      </c>
      <c r="DT29" s="182">
        <v>153.5624808732249</v>
      </c>
      <c r="DU29" s="182">
        <v>154.38716681903941</v>
      </c>
      <c r="DV29" s="182">
        <v>155.17451268350516</v>
      </c>
      <c r="DW29" s="182">
        <v>156.21337286619445</v>
      </c>
      <c r="DX29" s="182">
        <v>157.49354660505634</v>
      </c>
      <c r="DY29" s="182">
        <v>159.3858344628118</v>
      </c>
      <c r="DZ29" s="182">
        <v>159.09735314861206</v>
      </c>
      <c r="EA29" s="182">
        <v>162.67774027312618</v>
      </c>
      <c r="EB29" s="182">
        <v>162.94638773312096</v>
      </c>
      <c r="EC29" s="182">
        <v>162.91976667387343</v>
      </c>
      <c r="ED29" s="182">
        <v>161.86948331531374</v>
      </c>
      <c r="EE29" s="182">
        <v>160.07636912180035</v>
      </c>
      <c r="EF29" s="182">
        <v>160.85281918921063</v>
      </c>
      <c r="EG29" s="182">
        <v>161.14879189396572</v>
      </c>
      <c r="EH29" s="182">
        <v>160.94266575143379</v>
      </c>
      <c r="EI29" s="182">
        <v>161.37038907641224</v>
      </c>
      <c r="EJ29" s="182">
        <v>164.39429979721709</v>
      </c>
      <c r="EK29" s="182">
        <v>164.33698283342761</v>
      </c>
      <c r="EL29" s="182">
        <v>165.53450453365178</v>
      </c>
      <c r="EM29" s="182">
        <v>167.83856964881534</v>
      </c>
      <c r="EN29" s="182">
        <v>173.81044222472164</v>
      </c>
      <c r="EO29" s="182">
        <v>173.29227344607639</v>
      </c>
      <c r="EP29" s="182">
        <v>175.95389144122504</v>
      </c>
      <c r="EQ29" s="182">
        <v>179.6012316045107</v>
      </c>
      <c r="ER29" s="182">
        <v>180.19864301582157</v>
      </c>
      <c r="ES29" s="182">
        <v>180.76045694951245</v>
      </c>
      <c r="ET29" s="182">
        <v>182.11183431396728</v>
      </c>
      <c r="EU29" s="182">
        <v>181.5923932481098</v>
      </c>
      <c r="EV29" s="182">
        <v>188.75018030736894</v>
      </c>
      <c r="EW29" s="182">
        <v>189.25368168874741</v>
      </c>
      <c r="EX29" s="182">
        <v>190.26041879948468</v>
      </c>
      <c r="EY29" s="182">
        <v>191.91642501123297</v>
      </c>
      <c r="EZ29" s="182">
        <v>191.76351518324327</v>
      </c>
      <c r="FA29" s="182">
        <v>190.01216549671545</v>
      </c>
      <c r="FB29" s="182">
        <v>191.01112594639071</v>
      </c>
      <c r="FC29" s="182">
        <v>190.66174142495927</v>
      </c>
      <c r="FD29" s="182">
        <v>188.921761416175</v>
      </c>
      <c r="FE29" s="182">
        <v>189.53919040531383</v>
      </c>
      <c r="FF29" s="182">
        <v>189.91029295325765</v>
      </c>
      <c r="FG29" s="182">
        <v>193.03848147994205</v>
      </c>
      <c r="FH29" s="182">
        <v>191.1125092330746</v>
      </c>
      <c r="FI29" s="182">
        <v>186.87004866960245</v>
      </c>
      <c r="FJ29" s="182">
        <v>186.18152936015841</v>
      </c>
      <c r="FK29" s="182">
        <v>182.94192860494141</v>
      </c>
      <c r="FL29" s="182">
        <v>183.03388266893097</v>
      </c>
      <c r="FM29" s="182">
        <v>182.6222859772347</v>
      </c>
      <c r="FN29" s="182">
        <v>183.88994925147628</v>
      </c>
      <c r="FO29" s="182">
        <v>182.26461951087663</v>
      </c>
      <c r="FP29" s="182">
        <v>183.52940448657486</v>
      </c>
      <c r="FQ29" s="182">
        <v>182.982073295151</v>
      </c>
      <c r="FR29" s="182">
        <v>183.66286386384579</v>
      </c>
      <c r="FS29" s="182">
        <v>184.59185978296043</v>
      </c>
      <c r="FT29" s="182">
        <v>184.69159964224878</v>
      </c>
      <c r="FU29" s="182">
        <v>185.34698486628866</v>
      </c>
      <c r="FV29" s="182">
        <v>187.12141087646555</v>
      </c>
      <c r="FW29" s="182">
        <v>190.11781864241655</v>
      </c>
      <c r="FX29" s="182">
        <v>192.40054728008144</v>
      </c>
      <c r="FY29" s="182">
        <v>192.76530538035041</v>
      </c>
      <c r="FZ29" s="182">
        <v>192.26424737102019</v>
      </c>
      <c r="GA29" s="182">
        <v>191.15683166983402</v>
      </c>
      <c r="GB29" s="182">
        <v>193.25271655082534</v>
      </c>
      <c r="GC29" s="182">
        <v>198.02776231425426</v>
      </c>
      <c r="GD29" s="182">
        <v>201.09796409771926</v>
      </c>
      <c r="GE29" s="182">
        <v>203.535501955721</v>
      </c>
      <c r="GF29" s="182">
        <v>199.99965126167911</v>
      </c>
      <c r="GG29" s="182">
        <v>198.10557533133544</v>
      </c>
      <c r="GH29" s="182">
        <v>198.67368334114363</v>
      </c>
      <c r="GI29" s="182">
        <v>199.22132416002606</v>
      </c>
      <c r="GJ29" s="182">
        <v>199.71215417792769</v>
      </c>
      <c r="GK29" s="182">
        <v>200.16759699656515</v>
      </c>
      <c r="GL29" s="182">
        <v>199.97841894212061</v>
      </c>
      <c r="GM29" s="182">
        <v>195.8080853293805</v>
      </c>
      <c r="GN29" s="182">
        <v>196.48904981251758</v>
      </c>
      <c r="GO29" s="182">
        <v>197.55525656223841</v>
      </c>
      <c r="GP29" s="182">
        <v>198.31292519080753</v>
      </c>
      <c r="GQ29" s="182">
        <v>182.11438690710494</v>
      </c>
      <c r="GR29" s="182">
        <v>183.61021338410831</v>
      </c>
      <c r="GS29" s="182">
        <v>183.64942622653615</v>
      </c>
      <c r="GT29" s="182">
        <v>185.1404706495849</v>
      </c>
      <c r="GU29" s="182">
        <v>185.48669135589901</v>
      </c>
      <c r="GV29" s="182">
        <v>186.42340008452888</v>
      </c>
      <c r="GW29" s="182">
        <v>186.91767318127782</v>
      </c>
      <c r="GX29" s="182">
        <v>185.26958610635953</v>
      </c>
      <c r="GY29" s="182">
        <v>185.45780775001313</v>
      </c>
      <c r="GZ29" s="182">
        <v>185.71278686687316</v>
      </c>
      <c r="HA29" s="182">
        <v>177.90063224445692</v>
      </c>
      <c r="HB29" s="182">
        <v>178.27516271018231</v>
      </c>
      <c r="HC29" s="182">
        <v>178.25335654414926</v>
      </c>
      <c r="HD29" s="182">
        <v>178.75049887327097</v>
      </c>
      <c r="HE29" s="182">
        <v>178.08789747731959</v>
      </c>
      <c r="HF29" s="182">
        <v>178.10090466407613</v>
      </c>
      <c r="HG29" s="182">
        <v>178.5020233497892</v>
      </c>
      <c r="HH29" s="182">
        <v>182.31618958398963</v>
      </c>
      <c r="HI29" s="182">
        <v>183.82196273321861</v>
      </c>
      <c r="HJ29" s="182">
        <v>184.25942502898673</v>
      </c>
      <c r="HK29" s="182">
        <v>181.24443565168144</v>
      </c>
      <c r="HL29" s="182">
        <v>181.19795408724261</v>
      </c>
      <c r="HM29" s="182">
        <v>181.18771988548878</v>
      </c>
      <c r="HN29" s="182">
        <v>183.8237913067191</v>
      </c>
      <c r="HO29" s="182">
        <v>183.62886701646067</v>
      </c>
      <c r="HP29" s="182">
        <v>184.24339779630199</v>
      </c>
      <c r="HQ29" s="182">
        <v>186.75824068865234</v>
      </c>
      <c r="HR29" s="182">
        <v>187.24894661197706</v>
      </c>
      <c r="HS29" s="182">
        <v>186.62882374184142</v>
      </c>
      <c r="HT29" s="182">
        <v>184.95124164538043</v>
      </c>
      <c r="HU29" s="182">
        <v>186.16837194617921</v>
      </c>
      <c r="HV29" s="182">
        <v>187.20243046130153</v>
      </c>
      <c r="HW29" s="182">
        <v>195.35988333572269</v>
      </c>
      <c r="HX29" s="182">
        <v>195.89980313828397</v>
      </c>
      <c r="HY29" s="182">
        <v>196.92228696218459</v>
      </c>
      <c r="HZ29" s="182">
        <v>197.02047045988334</v>
      </c>
      <c r="IA29" s="182">
        <v>197.34819021386198</v>
      </c>
      <c r="IB29" s="182">
        <v>203.74178105043487</v>
      </c>
      <c r="IC29" s="182">
        <v>207.56183581839082</v>
      </c>
      <c r="ID29" s="182">
        <v>205.4586474351857</v>
      </c>
      <c r="IE29" s="182">
        <v>206.64281116852572</v>
      </c>
      <c r="IF29" s="182">
        <v>207.30197196932795</v>
      </c>
      <c r="IG29" s="182">
        <v>205.96376668793363</v>
      </c>
      <c r="IH29" s="182">
        <v>210.28468182806569</v>
      </c>
      <c r="II29" s="182">
        <v>212.15912833367562</v>
      </c>
      <c r="IJ29" s="182">
        <v>208.74518856681721</v>
      </c>
      <c r="IK29" s="182">
        <v>180.11264873265372</v>
      </c>
      <c r="IL29" s="182">
        <v>184.97564904629579</v>
      </c>
      <c r="IM29" s="182">
        <v>195.14578024221012</v>
      </c>
      <c r="IN29" s="182">
        <v>198.78522523087886</v>
      </c>
      <c r="IO29" s="182">
        <v>201.84035274304165</v>
      </c>
      <c r="IP29" s="182">
        <v>201.72643318360582</v>
      </c>
      <c r="IQ29" s="182">
        <v>199.38953502919213</v>
      </c>
      <c r="IR29" s="182">
        <v>200.04624967824125</v>
      </c>
      <c r="IS29" s="182">
        <v>199.066548106993</v>
      </c>
      <c r="IT29" s="182">
        <v>198.69457816780627</v>
      </c>
      <c r="IU29" s="182">
        <v>197.16798203652115</v>
      </c>
      <c r="IV29" s="182">
        <v>193.97485477252309</v>
      </c>
      <c r="IW29" s="182">
        <v>196.46920406969346</v>
      </c>
      <c r="IX29" s="182">
        <v>197.06174565362662</v>
      </c>
      <c r="IY29" s="182">
        <v>197.02853962860803</v>
      </c>
      <c r="IZ29" s="182">
        <v>197.18494869212611</v>
      </c>
      <c r="JA29" s="182">
        <v>200.91682930533102</v>
      </c>
      <c r="JB29" s="182">
        <v>190.4619646650242</v>
      </c>
      <c r="JC29" s="182">
        <v>188.20829780405492</v>
      </c>
      <c r="JD29" s="182">
        <v>196.96348610809878</v>
      </c>
      <c r="JE29" s="182">
        <v>202.84836877135146</v>
      </c>
      <c r="JF29" s="182">
        <v>202.2424868728736</v>
      </c>
      <c r="JG29" s="182">
        <v>196.34406345629347</v>
      </c>
      <c r="JH29" s="182">
        <v>196.96908727767973</v>
      </c>
      <c r="JI29" s="182">
        <v>196.91276369910159</v>
      </c>
      <c r="JJ29" s="182">
        <v>197.58602694071021</v>
      </c>
      <c r="JK29" s="182">
        <v>193.54642490742631</v>
      </c>
      <c r="JL29" s="182">
        <v>194.10155316926659</v>
      </c>
      <c r="JM29" s="182">
        <v>207.08687065102097</v>
      </c>
      <c r="JN29" s="182">
        <v>196.69849019727741</v>
      </c>
      <c r="JO29" s="182">
        <v>189.71362119372546</v>
      </c>
      <c r="JP29" s="182">
        <v>193.44529540266572</v>
      </c>
      <c r="JQ29" s="182">
        <v>200.14005506763908</v>
      </c>
      <c r="JR29" s="182">
        <v>194.64730922376523</v>
      </c>
      <c r="JS29" s="182">
        <v>197.2748019060729</v>
      </c>
      <c r="JT29" s="182">
        <v>193.79302697552586</v>
      </c>
      <c r="JU29" s="182">
        <v>197.31750918977261</v>
      </c>
      <c r="JV29" s="182">
        <v>199.70732512921009</v>
      </c>
      <c r="JW29" s="182">
        <v>200.71860342222874</v>
      </c>
      <c r="JX29" s="182">
        <v>196.96630514002715</v>
      </c>
    </row>
    <row r="30" spans="1:284" s="180" customFormat="1" ht="15" customHeight="1" x14ac:dyDescent="0.25">
      <c r="A30" s="181" t="s">
        <v>198</v>
      </c>
      <c r="B30" s="182">
        <v>100</v>
      </c>
      <c r="C30" s="182">
        <v>103.59966224307881</v>
      </c>
      <c r="D30" s="182">
        <v>104.46702702515474</v>
      </c>
      <c r="E30" s="182">
        <v>107.2022013993836</v>
      </c>
      <c r="F30" s="182">
        <v>108.79659158519412</v>
      </c>
      <c r="G30" s="182">
        <v>106.98387669736945</v>
      </c>
      <c r="H30" s="182">
        <v>104.91644261453276</v>
      </c>
      <c r="I30" s="182">
        <v>108.1551120782505</v>
      </c>
      <c r="J30" s="182">
        <v>110.82895335341999</v>
      </c>
      <c r="K30" s="182">
        <v>114.79621267933774</v>
      </c>
      <c r="L30" s="182">
        <v>112.79512540972426</v>
      </c>
      <c r="M30" s="182">
        <v>111.3830954169983</v>
      </c>
      <c r="N30" s="182">
        <v>110.37106433823764</v>
      </c>
      <c r="O30" s="182">
        <v>113.62230759688902</v>
      </c>
      <c r="P30" s="182">
        <v>118.46233285964931</v>
      </c>
      <c r="Q30" s="182">
        <v>117.62610477960766</v>
      </c>
      <c r="R30" s="182">
        <v>117.46520058313189</v>
      </c>
      <c r="S30" s="182">
        <v>118.49949065021298</v>
      </c>
      <c r="T30" s="182">
        <v>121.56711401512088</v>
      </c>
      <c r="U30" s="182">
        <v>124.22348351714373</v>
      </c>
      <c r="V30" s="182">
        <v>121.14122011006651</v>
      </c>
      <c r="W30" s="182">
        <v>125.0759287255044</v>
      </c>
      <c r="X30" s="182">
        <v>122.17609004024845</v>
      </c>
      <c r="Y30" s="182">
        <v>125.2452030606724</v>
      </c>
      <c r="Z30" s="182">
        <v>129.01296893450109</v>
      </c>
      <c r="AA30" s="182">
        <v>131.26875092251049</v>
      </c>
      <c r="AB30" s="182">
        <v>134.06480758828093</v>
      </c>
      <c r="AC30" s="182">
        <v>137.70708481907485</v>
      </c>
      <c r="AD30" s="182">
        <v>138.5495534129775</v>
      </c>
      <c r="AE30" s="182">
        <v>139.44573939672233</v>
      </c>
      <c r="AF30" s="182">
        <v>138.83399281426784</v>
      </c>
      <c r="AG30" s="182">
        <v>131.81819736875445</v>
      </c>
      <c r="AH30" s="182">
        <v>126.71624724606619</v>
      </c>
      <c r="AI30" s="182">
        <v>132.31281774127018</v>
      </c>
      <c r="AJ30" s="182">
        <v>130.72264307859453</v>
      </c>
      <c r="AK30" s="182">
        <v>136.00948303758432</v>
      </c>
      <c r="AL30" s="182">
        <v>139.70052291946593</v>
      </c>
      <c r="AM30" s="182">
        <v>143.01622386574272</v>
      </c>
      <c r="AN30" s="182">
        <v>145.03457799557705</v>
      </c>
      <c r="AO30" s="182">
        <v>148.78579379174909</v>
      </c>
      <c r="AP30" s="182">
        <v>150.47103289383057</v>
      </c>
      <c r="AQ30" s="182">
        <v>157.40095473904475</v>
      </c>
      <c r="AR30" s="182">
        <v>161.86907354423596</v>
      </c>
      <c r="AS30" s="182">
        <v>162.50313067733839</v>
      </c>
      <c r="AT30" s="182">
        <v>160.3222961654071</v>
      </c>
      <c r="AU30" s="182">
        <v>163.46408146955821</v>
      </c>
      <c r="AV30" s="182">
        <v>167.13936881901051</v>
      </c>
      <c r="AW30" s="182">
        <v>168.76038861650633</v>
      </c>
      <c r="AX30" s="182">
        <v>171.04457000122457</v>
      </c>
      <c r="AY30" s="182">
        <v>174.55936004728409</v>
      </c>
      <c r="AZ30" s="182">
        <v>176.25218293116623</v>
      </c>
      <c r="BA30" s="182">
        <v>176.78817241158939</v>
      </c>
      <c r="BB30" s="182">
        <v>181.12686810493625</v>
      </c>
      <c r="BC30" s="182">
        <v>173.37546349641201</v>
      </c>
      <c r="BD30" s="182">
        <v>170.27166997326248</v>
      </c>
      <c r="BE30" s="182">
        <v>172.57638127683023</v>
      </c>
      <c r="BF30" s="182">
        <v>177.48802640342808</v>
      </c>
      <c r="BG30" s="182">
        <v>184.19492479767337</v>
      </c>
      <c r="BH30" s="182">
        <v>187.11245549060297</v>
      </c>
      <c r="BI30" s="182">
        <v>189.87876491046282</v>
      </c>
      <c r="BJ30" s="182">
        <v>192.75291418844955</v>
      </c>
      <c r="BK30" s="182">
        <v>197.04604346029225</v>
      </c>
      <c r="BL30" s="182">
        <v>199.35510068480147</v>
      </c>
      <c r="BM30" s="182">
        <v>202.30997196986544</v>
      </c>
      <c r="BN30" s="182">
        <v>197.78608025595909</v>
      </c>
      <c r="BO30" s="182">
        <v>199.52548239716424</v>
      </c>
      <c r="BP30" s="182">
        <v>205.70408076256138</v>
      </c>
      <c r="BQ30" s="182">
        <v>210.64193853060036</v>
      </c>
      <c r="BR30" s="182">
        <v>211.69416308390043</v>
      </c>
      <c r="BS30" s="182">
        <v>214.44163612532546</v>
      </c>
      <c r="BT30" s="182">
        <v>220.05679996225388</v>
      </c>
      <c r="BU30" s="182">
        <v>216.8886590898843</v>
      </c>
      <c r="BV30" s="182">
        <v>220.43680471409633</v>
      </c>
      <c r="BW30" s="182">
        <v>223.55812314196737</v>
      </c>
      <c r="BX30" s="182">
        <v>227.06997911633303</v>
      </c>
      <c r="BY30" s="182">
        <v>232.84251359815147</v>
      </c>
      <c r="BZ30" s="182">
        <v>229.35290009810791</v>
      </c>
      <c r="CA30" s="182">
        <v>228.59590931264881</v>
      </c>
      <c r="CB30" s="182">
        <v>220.57053513049172</v>
      </c>
      <c r="CC30" s="182">
        <v>219.09922816156731</v>
      </c>
      <c r="CD30" s="182">
        <v>225.24604011216434</v>
      </c>
      <c r="CE30" s="182">
        <v>229.33763275386684</v>
      </c>
      <c r="CF30" s="182">
        <v>229.74666286909002</v>
      </c>
      <c r="CG30" s="182">
        <v>234.27244026776032</v>
      </c>
      <c r="CH30" s="182">
        <v>235.77446035725788</v>
      </c>
      <c r="CI30" s="182">
        <v>240.03940680369797</v>
      </c>
      <c r="CJ30" s="182">
        <v>239.84641584643333</v>
      </c>
      <c r="CK30" s="182">
        <v>241.82078084475876</v>
      </c>
      <c r="CL30" s="182">
        <v>244.338517815237</v>
      </c>
      <c r="CM30" s="182">
        <v>246.71900332978907</v>
      </c>
      <c r="CN30" s="182">
        <v>248.85159840825898</v>
      </c>
      <c r="CO30" s="182">
        <v>245.03446574726237</v>
      </c>
      <c r="CP30" s="182">
        <v>241.25577901635961</v>
      </c>
      <c r="CQ30" s="182">
        <v>238.87239020064132</v>
      </c>
      <c r="CR30" s="182">
        <v>244.50965121235504</v>
      </c>
      <c r="CS30" s="182">
        <v>250.04678238938357</v>
      </c>
      <c r="CT30" s="182">
        <v>244.80773755349315</v>
      </c>
      <c r="CU30" s="182">
        <v>246.41587142270055</v>
      </c>
      <c r="CV30" s="182">
        <v>246.7004910097838</v>
      </c>
      <c r="CW30" s="182">
        <v>246.92173291955899</v>
      </c>
      <c r="CX30" s="182">
        <v>244.00325553906711</v>
      </c>
      <c r="CY30" s="182">
        <v>246.72918197981912</v>
      </c>
      <c r="CZ30" s="182">
        <v>247.86808972588622</v>
      </c>
      <c r="DA30" s="182">
        <v>244.12844038711717</v>
      </c>
      <c r="DB30" s="182">
        <v>247.58549752983313</v>
      </c>
      <c r="DC30" s="182">
        <v>249.45705614313184</v>
      </c>
      <c r="DD30" s="182">
        <v>230.50983380269747</v>
      </c>
      <c r="DE30" s="182">
        <v>182.90170442733839</v>
      </c>
      <c r="DF30" s="182">
        <v>187.22602079858561</v>
      </c>
      <c r="DG30" s="182">
        <v>192.64183290029914</v>
      </c>
      <c r="DH30" s="182">
        <v>196.41151438629973</v>
      </c>
      <c r="DI30" s="182">
        <v>192.67932941155982</v>
      </c>
      <c r="DJ30" s="182">
        <v>199.40296790011354</v>
      </c>
      <c r="DK30" s="182">
        <v>212.94205662572011</v>
      </c>
      <c r="DL30" s="182">
        <v>222.34926658494896</v>
      </c>
      <c r="DM30" s="182">
        <v>226.98719265707427</v>
      </c>
      <c r="DN30" s="182">
        <v>235.27473789435365</v>
      </c>
      <c r="DO30" s="182">
        <v>242.75717258059342</v>
      </c>
      <c r="DP30" s="182">
        <v>254.84576694376571</v>
      </c>
      <c r="DQ30" s="182">
        <v>257.88201697447829</v>
      </c>
      <c r="DR30" s="182">
        <v>259.50973462954488</v>
      </c>
      <c r="DS30" s="182">
        <v>262.79739411559927</v>
      </c>
      <c r="DT30" s="182">
        <v>266.37843081411773</v>
      </c>
      <c r="DU30" s="182">
        <v>269.9855307986154</v>
      </c>
      <c r="DV30" s="182">
        <v>280.5300630229745</v>
      </c>
      <c r="DW30" s="182">
        <v>284.59108033099318</v>
      </c>
      <c r="DX30" s="182">
        <v>281.49320760954743</v>
      </c>
      <c r="DY30" s="182">
        <v>286.60794606562814</v>
      </c>
      <c r="DZ30" s="182">
        <v>294.38855290014482</v>
      </c>
      <c r="EA30" s="182">
        <v>302.03275021702518</v>
      </c>
      <c r="EB30" s="182">
        <v>304.70363203968657</v>
      </c>
      <c r="EC30" s="182">
        <v>307.90346569082112</v>
      </c>
      <c r="ED30" s="182">
        <v>303.13087412533304</v>
      </c>
      <c r="EE30" s="182">
        <v>303.30585958511409</v>
      </c>
      <c r="EF30" s="182">
        <v>299.84553063590806</v>
      </c>
      <c r="EG30" s="182">
        <v>300.57965255752038</v>
      </c>
      <c r="EH30" s="182">
        <v>303.29076468555996</v>
      </c>
      <c r="EI30" s="182">
        <v>306.35594342605424</v>
      </c>
      <c r="EJ30" s="182">
        <v>310.68044113561223</v>
      </c>
      <c r="EK30" s="182">
        <v>311.22540394768248</v>
      </c>
      <c r="EL30" s="182">
        <v>316.81807336779048</v>
      </c>
      <c r="EM30" s="182">
        <v>316.57701524184824</v>
      </c>
      <c r="EN30" s="182">
        <v>301.65169971715829</v>
      </c>
      <c r="EO30" s="182">
        <v>312.43225074504147</v>
      </c>
      <c r="EP30" s="182">
        <v>308.84892839936401</v>
      </c>
      <c r="EQ30" s="182">
        <v>313.49766687792925</v>
      </c>
      <c r="ER30" s="182">
        <v>325.05056014808861</v>
      </c>
      <c r="ES30" s="182">
        <v>331.730746187769</v>
      </c>
      <c r="ET30" s="182">
        <v>330.71340290700584</v>
      </c>
      <c r="EU30" s="182">
        <v>335.23626971372602</v>
      </c>
      <c r="EV30" s="182">
        <v>327.08510665778596</v>
      </c>
      <c r="EW30" s="182">
        <v>337.14785320705352</v>
      </c>
      <c r="EX30" s="182">
        <v>351.55400105911178</v>
      </c>
      <c r="EY30" s="182">
        <v>352.14237780135215</v>
      </c>
      <c r="EZ30" s="182">
        <v>357.37827153488831</v>
      </c>
      <c r="FA30" s="182">
        <v>359.01472520867446</v>
      </c>
      <c r="FB30" s="182">
        <v>362.96764612607399</v>
      </c>
      <c r="FC30" s="182">
        <v>366.50031602688324</v>
      </c>
      <c r="FD30" s="182">
        <v>362.31230054905211</v>
      </c>
      <c r="FE30" s="182">
        <v>365.54791139907411</v>
      </c>
      <c r="FF30" s="182">
        <v>365.40245424016075</v>
      </c>
      <c r="FG30" s="182">
        <v>372.14041797992292</v>
      </c>
      <c r="FH30" s="182">
        <v>359.03878691830693</v>
      </c>
      <c r="FI30" s="182">
        <v>342.13236399373955</v>
      </c>
      <c r="FJ30" s="182">
        <v>340.88886150238989</v>
      </c>
      <c r="FK30" s="182">
        <v>330.83561083748958</v>
      </c>
      <c r="FL30" s="182">
        <v>337.63062323811573</v>
      </c>
      <c r="FM30" s="182">
        <v>345.4292042305392</v>
      </c>
      <c r="FN30" s="182">
        <v>336.33434979711944</v>
      </c>
      <c r="FO30" s="182">
        <v>335.79676101175454</v>
      </c>
      <c r="FP30" s="182">
        <v>330.83368472572852</v>
      </c>
      <c r="FQ30" s="182">
        <v>338.13616684530166</v>
      </c>
      <c r="FR30" s="182">
        <v>344.40365186891376</v>
      </c>
      <c r="FS30" s="182">
        <v>347.02960544506556</v>
      </c>
      <c r="FT30" s="182">
        <v>358.56068278732687</v>
      </c>
      <c r="FU30" s="182">
        <v>360.15628072002886</v>
      </c>
      <c r="FV30" s="182">
        <v>361.5360009137251</v>
      </c>
      <c r="FW30" s="182">
        <v>365.58472199096246</v>
      </c>
      <c r="FX30" s="182">
        <v>359.30432888092651</v>
      </c>
      <c r="FY30" s="182">
        <v>364.90249509013825</v>
      </c>
      <c r="FZ30" s="182">
        <v>362.74972325414529</v>
      </c>
      <c r="GA30" s="182">
        <v>351.48167455010156</v>
      </c>
      <c r="GB30" s="182">
        <v>363.35962637112772</v>
      </c>
      <c r="GC30" s="182">
        <v>365.30069282230983</v>
      </c>
      <c r="GD30" s="182">
        <v>366.69655408260599</v>
      </c>
      <c r="GE30" s="182">
        <v>369.41099864939798</v>
      </c>
      <c r="GF30" s="182">
        <v>367.50859932083108</v>
      </c>
      <c r="GG30" s="182">
        <v>359.18349642192106</v>
      </c>
      <c r="GH30" s="182">
        <v>356.62263635596162</v>
      </c>
      <c r="GI30" s="182">
        <v>345.06486880964542</v>
      </c>
      <c r="GJ30" s="182">
        <v>337.85328118602501</v>
      </c>
      <c r="GK30" s="182">
        <v>349.72907220564679</v>
      </c>
      <c r="GL30" s="182">
        <v>352.86937290493017</v>
      </c>
      <c r="GM30" s="182">
        <v>342.36358871565915</v>
      </c>
      <c r="GN30" s="182">
        <v>340.4491139891324</v>
      </c>
      <c r="GO30" s="182">
        <v>344.74796761677004</v>
      </c>
      <c r="GP30" s="182">
        <v>358.02584374744805</v>
      </c>
      <c r="GQ30" s="182">
        <v>365.13421487540614</v>
      </c>
      <c r="GR30" s="182">
        <v>361.40487784452546</v>
      </c>
      <c r="GS30" s="182">
        <v>377.47623243390262</v>
      </c>
      <c r="GT30" s="182">
        <v>381.71903827733371</v>
      </c>
      <c r="GU30" s="182">
        <v>386.12596849601181</v>
      </c>
      <c r="GV30" s="182">
        <v>388.92791708133956</v>
      </c>
      <c r="GW30" s="182">
        <v>390.08706605717504</v>
      </c>
      <c r="GX30" s="182">
        <v>373.574823111689</v>
      </c>
      <c r="GY30" s="182">
        <v>380.76056329788065</v>
      </c>
      <c r="GZ30" s="182">
        <v>383.08263411221634</v>
      </c>
      <c r="HA30" s="182">
        <v>393.34852995309933</v>
      </c>
      <c r="HB30" s="182">
        <v>396.96687084586785</v>
      </c>
      <c r="HC30" s="182">
        <v>399.03974186898182</v>
      </c>
      <c r="HD30" s="182">
        <v>397.98137450152677</v>
      </c>
      <c r="HE30" s="182">
        <v>395.44999442333159</v>
      </c>
      <c r="HF30" s="182">
        <v>395.40315653634383</v>
      </c>
      <c r="HG30" s="182">
        <v>400.08203707306217</v>
      </c>
      <c r="HH30" s="182">
        <v>400.41685541391047</v>
      </c>
      <c r="HI30" s="182">
        <v>398.78124866095317</v>
      </c>
      <c r="HJ30" s="182">
        <v>397.28150176363073</v>
      </c>
      <c r="HK30" s="182">
        <v>400.64224037551315</v>
      </c>
      <c r="HL30" s="182">
        <v>401.81361909836357</v>
      </c>
      <c r="HM30" s="182">
        <v>399.67766873544161</v>
      </c>
      <c r="HN30" s="182">
        <v>398.53225330522804</v>
      </c>
      <c r="HO30" s="182">
        <v>394.1161487258355</v>
      </c>
      <c r="HP30" s="182">
        <v>387.00679613241209</v>
      </c>
      <c r="HQ30" s="182">
        <v>379.03695450675781</v>
      </c>
      <c r="HR30" s="182">
        <v>386.10852970846275</v>
      </c>
      <c r="HS30" s="182">
        <v>370.35178405644064</v>
      </c>
      <c r="HT30" s="182">
        <v>369.40682710985232</v>
      </c>
      <c r="HU30" s="182">
        <v>368.08471979632998</v>
      </c>
      <c r="HV30" s="182">
        <v>369.48371336070477</v>
      </c>
      <c r="HW30" s="182">
        <v>373.52994806104113</v>
      </c>
      <c r="HX30" s="182">
        <v>374.89649461480474</v>
      </c>
      <c r="HY30" s="182">
        <v>380.6754988694525</v>
      </c>
      <c r="HZ30" s="182">
        <v>382.45329834056514</v>
      </c>
      <c r="IA30" s="182">
        <v>383.45346827886868</v>
      </c>
      <c r="IB30" s="182">
        <v>389.06680324517043</v>
      </c>
      <c r="IC30" s="182">
        <v>393.38013172876583</v>
      </c>
      <c r="ID30" s="182">
        <v>398.43579812658396</v>
      </c>
      <c r="IE30" s="182">
        <v>395.84123628449919</v>
      </c>
      <c r="IF30" s="182">
        <v>394.94640954078068</v>
      </c>
      <c r="IG30" s="182">
        <v>394.14882143541882</v>
      </c>
      <c r="IH30" s="182">
        <v>393.14876873532631</v>
      </c>
      <c r="II30" s="182">
        <v>399.78324414072983</v>
      </c>
      <c r="IJ30" s="182">
        <v>401.82423068741537</v>
      </c>
      <c r="IK30" s="182">
        <v>384.25311191604033</v>
      </c>
      <c r="IL30" s="182">
        <v>395.51384788651501</v>
      </c>
      <c r="IM30" s="182">
        <v>396.60635500857478</v>
      </c>
      <c r="IN30" s="182">
        <v>400.66926838855346</v>
      </c>
      <c r="IO30" s="182">
        <v>405.70565706086626</v>
      </c>
      <c r="IP30" s="182">
        <v>404.93337808437514</v>
      </c>
      <c r="IQ30" s="182">
        <v>405.78580236941951</v>
      </c>
      <c r="IR30" s="182">
        <v>407.16571067455402</v>
      </c>
      <c r="IS30" s="182">
        <v>422.33892292579321</v>
      </c>
      <c r="IT30" s="182">
        <v>429.5548070688925</v>
      </c>
      <c r="IU30" s="182">
        <v>425.38914668863833</v>
      </c>
      <c r="IV30" s="182">
        <v>415.59612693931052</v>
      </c>
      <c r="IW30" s="182">
        <v>411.77994886805544</v>
      </c>
      <c r="IX30" s="182">
        <v>416.6225085162485</v>
      </c>
      <c r="IY30" s="182">
        <v>421.01839244064075</v>
      </c>
      <c r="IZ30" s="182">
        <v>426.49424541722323</v>
      </c>
      <c r="JA30" s="182">
        <v>426.20876924610144</v>
      </c>
      <c r="JB30" s="182">
        <v>430.61260250358828</v>
      </c>
      <c r="JC30" s="182">
        <v>422.42324945409752</v>
      </c>
      <c r="JD30" s="182">
        <v>419.82526131826978</v>
      </c>
      <c r="JE30" s="182">
        <v>414.63741617158524</v>
      </c>
      <c r="JF30" s="182">
        <v>418.56786822497037</v>
      </c>
      <c r="JG30" s="182">
        <v>412.87133251925439</v>
      </c>
      <c r="JH30" s="182">
        <v>395.18244794873522</v>
      </c>
      <c r="JI30" s="182">
        <v>393.59038314623456</v>
      </c>
      <c r="JJ30" s="182">
        <v>381.05191884003517</v>
      </c>
      <c r="JK30" s="182">
        <v>381.3854938886671</v>
      </c>
      <c r="JL30" s="182">
        <v>362.65073814472578</v>
      </c>
      <c r="JM30" s="182">
        <v>370.41603023759114</v>
      </c>
      <c r="JN30" s="182">
        <v>371.40260197101088</v>
      </c>
      <c r="JO30" s="182">
        <v>353.87461285652239</v>
      </c>
      <c r="JP30" s="182">
        <v>352.2068261036506</v>
      </c>
      <c r="JQ30" s="182">
        <v>369.49108610146095</v>
      </c>
      <c r="JR30" s="182">
        <v>368.13027889030246</v>
      </c>
      <c r="JS30" s="182">
        <v>379.47984093176365</v>
      </c>
      <c r="JT30" s="182">
        <v>372.79656884973025</v>
      </c>
      <c r="JU30" s="182">
        <v>376.69853048062708</v>
      </c>
      <c r="JV30" s="182">
        <v>376.97140060106165</v>
      </c>
      <c r="JW30" s="182">
        <v>379.17635517386719</v>
      </c>
      <c r="JX30" s="182">
        <v>386.3437005165672</v>
      </c>
    </row>
    <row r="31" spans="1:284" s="180" customFormat="1" ht="15" customHeight="1" x14ac:dyDescent="0.25">
      <c r="A31" s="181" t="s">
        <v>65</v>
      </c>
      <c r="B31" s="182">
        <v>100</v>
      </c>
      <c r="C31" s="182">
        <v>100.19887163006752</v>
      </c>
      <c r="D31" s="182">
        <v>99.60654496095276</v>
      </c>
      <c r="E31" s="182">
        <v>100.1779563390031</v>
      </c>
      <c r="F31" s="182">
        <v>102.47524614141626</v>
      </c>
      <c r="G31" s="182">
        <v>104.01139652053429</v>
      </c>
      <c r="H31" s="182">
        <v>103.11922104243543</v>
      </c>
      <c r="I31" s="182">
        <v>103.15708949202178</v>
      </c>
      <c r="J31" s="182">
        <v>104.08070801553789</v>
      </c>
      <c r="K31" s="182">
        <v>105.36935593934437</v>
      </c>
      <c r="L31" s="182">
        <v>106.05095797859144</v>
      </c>
      <c r="M31" s="182">
        <v>107.59689631752954</v>
      </c>
      <c r="N31" s="182">
        <v>107.62051807104886</v>
      </c>
      <c r="O31" s="182">
        <v>106.80161636594548</v>
      </c>
      <c r="P31" s="182">
        <v>107.6990859913551</v>
      </c>
      <c r="Q31" s="182">
        <v>108.39630872844472</v>
      </c>
      <c r="R31" s="182">
        <v>109.43185604723479</v>
      </c>
      <c r="S31" s="182">
        <v>108.52413661156665</v>
      </c>
      <c r="T31" s="182">
        <v>110.29268597972002</v>
      </c>
      <c r="U31" s="182">
        <v>110.67595166978678</v>
      </c>
      <c r="V31" s="182">
        <v>111.27564213949464</v>
      </c>
      <c r="W31" s="182">
        <v>111.31719507231841</v>
      </c>
      <c r="X31" s="182">
        <v>111.3257100924809</v>
      </c>
      <c r="Y31" s="182">
        <v>113.39792335062998</v>
      </c>
      <c r="Z31" s="182">
        <v>112.52993067735966</v>
      </c>
      <c r="AA31" s="182">
        <v>111.0791898470334</v>
      </c>
      <c r="AB31" s="182">
        <v>112.02727371377226</v>
      </c>
      <c r="AC31" s="182">
        <v>112.13205336365105</v>
      </c>
      <c r="AD31" s="182">
        <v>111.07815130090682</v>
      </c>
      <c r="AE31" s="182">
        <v>111.5735934178505</v>
      </c>
      <c r="AF31" s="182">
        <v>111.33483063923065</v>
      </c>
      <c r="AG31" s="182">
        <v>111.19666495681641</v>
      </c>
      <c r="AH31" s="182">
        <v>112.48498507170932</v>
      </c>
      <c r="AI31" s="182">
        <v>113.80760249555681</v>
      </c>
      <c r="AJ31" s="182">
        <v>115.21796818625268</v>
      </c>
      <c r="AK31" s="182">
        <v>114.65300204847816</v>
      </c>
      <c r="AL31" s="182">
        <v>115.26091861217994</v>
      </c>
      <c r="AM31" s="182">
        <v>116.45988428053489</v>
      </c>
      <c r="AN31" s="182">
        <v>116.86105048580136</v>
      </c>
      <c r="AO31" s="182">
        <v>118.08807556720343</v>
      </c>
      <c r="AP31" s="182">
        <v>117.67710112207308</v>
      </c>
      <c r="AQ31" s="182">
        <v>118.28355987409553</v>
      </c>
      <c r="AR31" s="182">
        <v>119.58253452948722</v>
      </c>
      <c r="AS31" s="182">
        <v>120.13625142118815</v>
      </c>
      <c r="AT31" s="182">
        <v>118.96370436694757</v>
      </c>
      <c r="AU31" s="182">
        <v>119.71046010315946</v>
      </c>
      <c r="AV31" s="182">
        <v>120.64661096999035</v>
      </c>
      <c r="AW31" s="182">
        <v>120.02210480300865</v>
      </c>
      <c r="AX31" s="182">
        <v>119.78177361886617</v>
      </c>
      <c r="AY31" s="182">
        <v>120.79291327187622</v>
      </c>
      <c r="AZ31" s="182">
        <v>121.57975398098399</v>
      </c>
      <c r="BA31" s="182">
        <v>122.71604038516288</v>
      </c>
      <c r="BB31" s="182">
        <v>124.26489041919233</v>
      </c>
      <c r="BC31" s="182">
        <v>123.09497296571787</v>
      </c>
      <c r="BD31" s="182">
        <v>122.36751761198842</v>
      </c>
      <c r="BE31" s="182">
        <v>122.85054508382707</v>
      </c>
      <c r="BF31" s="182">
        <v>123.74039919027518</v>
      </c>
      <c r="BG31" s="182">
        <v>125.36875181619527</v>
      </c>
      <c r="BH31" s="182">
        <v>126.00020173093137</v>
      </c>
      <c r="BI31" s="182">
        <v>126.72610564903918</v>
      </c>
      <c r="BJ31" s="182">
        <v>127.57268606464508</v>
      </c>
      <c r="BK31" s="182">
        <v>128.13474551833767</v>
      </c>
      <c r="BL31" s="182">
        <v>129.88705064459214</v>
      </c>
      <c r="BM31" s="182">
        <v>130.12262166170049</v>
      </c>
      <c r="BN31" s="182">
        <v>129.51423703497147</v>
      </c>
      <c r="BO31" s="182">
        <v>130.639220934761</v>
      </c>
      <c r="BP31" s="182">
        <v>131.75012016271253</v>
      </c>
      <c r="BQ31" s="182">
        <v>133.14914512116795</v>
      </c>
      <c r="BR31" s="182">
        <v>133.08532608795613</v>
      </c>
      <c r="BS31" s="182">
        <v>134.71180592784643</v>
      </c>
      <c r="BT31" s="182">
        <v>135.17290916597548</v>
      </c>
      <c r="BU31" s="182">
        <v>132.94314650970728</v>
      </c>
      <c r="BV31" s="182">
        <v>133.39571894169927</v>
      </c>
      <c r="BW31" s="182">
        <v>135.31995123498862</v>
      </c>
      <c r="BX31" s="182">
        <v>134.09317908508197</v>
      </c>
      <c r="BY31" s="182">
        <v>134.62240057295952</v>
      </c>
      <c r="BZ31" s="182">
        <v>131.87354229720029</v>
      </c>
      <c r="CA31" s="182">
        <v>130.23912784838538</v>
      </c>
      <c r="CB31" s="182">
        <v>129.77055352821361</v>
      </c>
      <c r="CC31" s="182">
        <v>128.85882211906772</v>
      </c>
      <c r="CD31" s="182">
        <v>130.733197921167</v>
      </c>
      <c r="CE31" s="182">
        <v>132.58153866076862</v>
      </c>
      <c r="CF31" s="182">
        <v>133.7565828378273</v>
      </c>
      <c r="CG31" s="182">
        <v>134.46071667376071</v>
      </c>
      <c r="CH31" s="182">
        <v>135.12309409402087</v>
      </c>
      <c r="CI31" s="182">
        <v>134.3479434255197</v>
      </c>
      <c r="CJ31" s="182">
        <v>134.24078080899011</v>
      </c>
      <c r="CK31" s="182">
        <v>135.65243223024279</v>
      </c>
      <c r="CL31" s="182">
        <v>135.28827433304932</v>
      </c>
      <c r="CM31" s="182">
        <v>135.3253272976506</v>
      </c>
      <c r="CN31" s="182">
        <v>134.56724539682924</v>
      </c>
      <c r="CO31" s="182">
        <v>133.65342515026956</v>
      </c>
      <c r="CP31" s="182">
        <v>133.82919607844823</v>
      </c>
      <c r="CQ31" s="182">
        <v>134.25988487535616</v>
      </c>
      <c r="CR31" s="182">
        <v>134.24772297175366</v>
      </c>
      <c r="CS31" s="182">
        <v>135.27111878746314</v>
      </c>
      <c r="CT31" s="182">
        <v>134.66528153365095</v>
      </c>
      <c r="CU31" s="182">
        <v>133.833453649185</v>
      </c>
      <c r="CV31" s="182">
        <v>135.21026145814639</v>
      </c>
      <c r="CW31" s="182">
        <v>134.94071011208791</v>
      </c>
      <c r="CX31" s="182">
        <v>133.11559381394548</v>
      </c>
      <c r="CY31" s="182">
        <v>133.84344517370755</v>
      </c>
      <c r="CZ31" s="182">
        <v>133.18981565472214</v>
      </c>
      <c r="DA31" s="182">
        <v>131.56954944596166</v>
      </c>
      <c r="DB31" s="182">
        <v>132.62890832318558</v>
      </c>
      <c r="DC31" s="182">
        <v>133.47754524620419</v>
      </c>
      <c r="DD31" s="182">
        <v>127.38416676927301</v>
      </c>
      <c r="DE31" s="182">
        <v>119.57229220605214</v>
      </c>
      <c r="DF31" s="182">
        <v>119.8919375778928</v>
      </c>
      <c r="DG31" s="182">
        <v>118.33928015892997</v>
      </c>
      <c r="DH31" s="182">
        <v>117.06882023735164</v>
      </c>
      <c r="DI31" s="182">
        <v>115.63630920634105</v>
      </c>
      <c r="DJ31" s="182">
        <v>115.12812277920429</v>
      </c>
      <c r="DK31" s="182">
        <v>118.92210729046984</v>
      </c>
      <c r="DL31" s="182">
        <v>121.05948440591987</v>
      </c>
      <c r="DM31" s="182">
        <v>124.14592815792828</v>
      </c>
      <c r="DN31" s="182">
        <v>129.39703249588072</v>
      </c>
      <c r="DO31" s="182">
        <v>131.58707629000159</v>
      </c>
      <c r="DP31" s="182">
        <v>133.93052224066159</v>
      </c>
      <c r="DQ31" s="182">
        <v>135.24364459266451</v>
      </c>
      <c r="DR31" s="182">
        <v>136.47546870208635</v>
      </c>
      <c r="DS31" s="182">
        <v>136.14803032430564</v>
      </c>
      <c r="DT31" s="182">
        <v>139.26687696920379</v>
      </c>
      <c r="DU31" s="182">
        <v>140.36921197127702</v>
      </c>
      <c r="DV31" s="182">
        <v>142.12750491312681</v>
      </c>
      <c r="DW31" s="182">
        <v>142.92179055869042</v>
      </c>
      <c r="DX31" s="182">
        <v>143.58990892661316</v>
      </c>
      <c r="DY31" s="182">
        <v>143.92619038060761</v>
      </c>
      <c r="DZ31" s="182">
        <v>145.3379816321762</v>
      </c>
      <c r="EA31" s="182">
        <v>147.9673195195472</v>
      </c>
      <c r="EB31" s="182">
        <v>148.12807065989401</v>
      </c>
      <c r="EC31" s="182">
        <v>148.43452319876005</v>
      </c>
      <c r="ED31" s="182">
        <v>145.76464609529086</v>
      </c>
      <c r="EE31" s="182">
        <v>145.59294414507511</v>
      </c>
      <c r="EF31" s="182">
        <v>145.50726991098011</v>
      </c>
      <c r="EG31" s="182">
        <v>146.82556098121495</v>
      </c>
      <c r="EH31" s="182">
        <v>146.51119962406506</v>
      </c>
      <c r="EI31" s="182">
        <v>147.8014127161762</v>
      </c>
      <c r="EJ31" s="182">
        <v>149.24300171361458</v>
      </c>
      <c r="EK31" s="182">
        <v>148.47782131325008</v>
      </c>
      <c r="EL31" s="182">
        <v>150.03887885016294</v>
      </c>
      <c r="EM31" s="182">
        <v>147.79701665543138</v>
      </c>
      <c r="EN31" s="182">
        <v>145.10140329244027</v>
      </c>
      <c r="EO31" s="182">
        <v>148.03304350659724</v>
      </c>
      <c r="EP31" s="182">
        <v>143.96980475286696</v>
      </c>
      <c r="EQ31" s="182">
        <v>147.43463061719405</v>
      </c>
      <c r="ER31" s="182">
        <v>151.48715789331831</v>
      </c>
      <c r="ES31" s="182">
        <v>154.05548059054198</v>
      </c>
      <c r="ET31" s="182">
        <v>155.23775449337296</v>
      </c>
      <c r="EU31" s="182">
        <v>155.61079662825867</v>
      </c>
      <c r="EV31" s="182">
        <v>156.27236055425445</v>
      </c>
      <c r="EW31" s="182">
        <v>156.08878412558303</v>
      </c>
      <c r="EX31" s="182">
        <v>159.95084336985516</v>
      </c>
      <c r="EY31" s="182">
        <v>161.29260403320384</v>
      </c>
      <c r="EZ31" s="182">
        <v>162.40514413382229</v>
      </c>
      <c r="FA31" s="182">
        <v>164.12338372912291</v>
      </c>
      <c r="FB31" s="182">
        <v>165.54483688715518</v>
      </c>
      <c r="FC31" s="182">
        <v>167.05958807968381</v>
      </c>
      <c r="FD31" s="182">
        <v>165.23305962017761</v>
      </c>
      <c r="FE31" s="182">
        <v>167.30439596565881</v>
      </c>
      <c r="FF31" s="182">
        <v>168.46332817879102</v>
      </c>
      <c r="FG31" s="182">
        <v>170.54896883377555</v>
      </c>
      <c r="FH31" s="182">
        <v>169.85260588837642</v>
      </c>
      <c r="FI31" s="182">
        <v>166.56152614848358</v>
      </c>
      <c r="FJ31" s="182">
        <v>168.00340421526576</v>
      </c>
      <c r="FK31" s="182">
        <v>167.4922639395742</v>
      </c>
      <c r="FL31" s="182">
        <v>168.75268991645393</v>
      </c>
      <c r="FM31" s="182">
        <v>170.99586411865974</v>
      </c>
      <c r="FN31" s="182">
        <v>171.217345091807</v>
      </c>
      <c r="FO31" s="182">
        <v>170.70344201865595</v>
      </c>
      <c r="FP31" s="182">
        <v>172.90175783222023</v>
      </c>
      <c r="FQ31" s="182">
        <v>174.13050167379399</v>
      </c>
      <c r="FR31" s="182">
        <v>174.8347503534614</v>
      </c>
      <c r="FS31" s="182">
        <v>176.31087310425207</v>
      </c>
      <c r="FT31" s="182">
        <v>178.14074450407892</v>
      </c>
      <c r="FU31" s="182">
        <v>178.91651681410815</v>
      </c>
      <c r="FV31" s="182">
        <v>179.58706764568126</v>
      </c>
      <c r="FW31" s="182">
        <v>181.56997531464989</v>
      </c>
      <c r="FX31" s="182">
        <v>181.3791694844497</v>
      </c>
      <c r="FY31" s="182">
        <v>182.18577349681198</v>
      </c>
      <c r="FZ31" s="182">
        <v>183.09862063128421</v>
      </c>
      <c r="GA31" s="182">
        <v>183.87788346430224</v>
      </c>
      <c r="GB31" s="182">
        <v>186.66785304432034</v>
      </c>
      <c r="GC31" s="182">
        <v>187.74184777136315</v>
      </c>
      <c r="GD31" s="182">
        <v>188.21210676863873</v>
      </c>
      <c r="GE31" s="182">
        <v>186.90578953127491</v>
      </c>
      <c r="GF31" s="182">
        <v>185.96323820605485</v>
      </c>
      <c r="GG31" s="182">
        <v>182.3984810468279</v>
      </c>
      <c r="GH31" s="182">
        <v>184.29589919123339</v>
      </c>
      <c r="GI31" s="182">
        <v>182.46943490090706</v>
      </c>
      <c r="GJ31" s="182">
        <v>181.64376095886593</v>
      </c>
      <c r="GK31" s="182">
        <v>183.85143518306342</v>
      </c>
      <c r="GL31" s="182">
        <v>185.14020943528413</v>
      </c>
      <c r="GM31" s="182">
        <v>183.28802636583171</v>
      </c>
      <c r="GN31" s="182">
        <v>183.8294251032444</v>
      </c>
      <c r="GO31" s="182">
        <v>184.12483832975093</v>
      </c>
      <c r="GP31" s="182">
        <v>186.04413202213703</v>
      </c>
      <c r="GQ31" s="182">
        <v>186.42856815933516</v>
      </c>
      <c r="GR31" s="182">
        <v>186.83250764871599</v>
      </c>
      <c r="GS31" s="182">
        <v>188.87468687049423</v>
      </c>
      <c r="GT31" s="182">
        <v>191.16811530794052</v>
      </c>
      <c r="GU31" s="182">
        <v>191.63476838803354</v>
      </c>
      <c r="GV31" s="182">
        <v>191.49149640562263</v>
      </c>
      <c r="GW31" s="182">
        <v>190.01046499190639</v>
      </c>
      <c r="GX31" s="182">
        <v>187.65295544725072</v>
      </c>
      <c r="GY31" s="182">
        <v>188.53963788689265</v>
      </c>
      <c r="GZ31" s="182">
        <v>187.72722740441793</v>
      </c>
      <c r="HA31" s="182">
        <v>189.63116506408892</v>
      </c>
      <c r="HB31" s="182">
        <v>189.26124530054346</v>
      </c>
      <c r="HC31" s="182">
        <v>190.00685742963407</v>
      </c>
      <c r="HD31" s="182">
        <v>190.54129490639593</v>
      </c>
      <c r="HE31" s="182">
        <v>189.61268454944388</v>
      </c>
      <c r="HF31" s="182">
        <v>190.18061758565096</v>
      </c>
      <c r="HG31" s="182">
        <v>191.1624976579912</v>
      </c>
      <c r="HH31" s="182">
        <v>190.39543120832076</v>
      </c>
      <c r="HI31" s="182">
        <v>191.43300515872855</v>
      </c>
      <c r="HJ31" s="182">
        <v>190.80851952989519</v>
      </c>
      <c r="HK31" s="182">
        <v>190.44306203187205</v>
      </c>
      <c r="HL31" s="182">
        <v>189.05913017884575</v>
      </c>
      <c r="HM31" s="182">
        <v>188.55026833525514</v>
      </c>
      <c r="HN31" s="182">
        <v>188.57133513202163</v>
      </c>
      <c r="HO31" s="182">
        <v>188.20985384580271</v>
      </c>
      <c r="HP31" s="182">
        <v>188.29939538050087</v>
      </c>
      <c r="HQ31" s="182">
        <v>188.18820070417979</v>
      </c>
      <c r="HR31" s="182">
        <v>188.37489542894036</v>
      </c>
      <c r="HS31" s="182">
        <v>188.40402520580238</v>
      </c>
      <c r="HT31" s="182">
        <v>188.334788441303</v>
      </c>
      <c r="HU31" s="182">
        <v>188.39563911511965</v>
      </c>
      <c r="HV31" s="182">
        <v>188.39775016397755</v>
      </c>
      <c r="HW31" s="182">
        <v>188.71045938684017</v>
      </c>
      <c r="HX31" s="182">
        <v>189.20453474198081</v>
      </c>
      <c r="HY31" s="182">
        <v>189.72995864315328</v>
      </c>
      <c r="HZ31" s="182">
        <v>189.76460508957521</v>
      </c>
      <c r="IA31" s="182">
        <v>189.79935237945313</v>
      </c>
      <c r="IB31" s="182">
        <v>190.15293315272396</v>
      </c>
      <c r="IC31" s="182">
        <v>190.13277042890704</v>
      </c>
      <c r="ID31" s="182">
        <v>189.99049602360625</v>
      </c>
      <c r="IE31" s="182">
        <v>189.82715814697437</v>
      </c>
      <c r="IF31" s="182">
        <v>189.17828217879998</v>
      </c>
      <c r="IG31" s="182">
        <v>189.00240143343669</v>
      </c>
      <c r="IH31" s="182">
        <v>189.01993310356013</v>
      </c>
      <c r="II31" s="182">
        <v>189.76811025845697</v>
      </c>
      <c r="IJ31" s="182">
        <v>189.85823145315436</v>
      </c>
      <c r="IK31" s="182">
        <v>186.00195580329736</v>
      </c>
      <c r="IL31" s="182">
        <v>186.83513484585123</v>
      </c>
      <c r="IM31" s="182">
        <v>186.78767775693174</v>
      </c>
      <c r="IN31" s="182">
        <v>187.53052783584272</v>
      </c>
      <c r="IO31" s="182">
        <v>188.09460016098981</v>
      </c>
      <c r="IP31" s="182">
        <v>188.10641024244171</v>
      </c>
      <c r="IQ31" s="182">
        <v>188.56789366992993</v>
      </c>
      <c r="IR31" s="182">
        <v>188.95913392392779</v>
      </c>
      <c r="IS31" s="182">
        <v>191.17896775948495</v>
      </c>
      <c r="IT31" s="182">
        <v>191.2810292627847</v>
      </c>
      <c r="IU31" s="182">
        <v>190.65246047190396</v>
      </c>
      <c r="IV31" s="182">
        <v>188.23284636369209</v>
      </c>
      <c r="IW31" s="182">
        <v>188.28642749678198</v>
      </c>
      <c r="IX31" s="182">
        <v>188.1986961661795</v>
      </c>
      <c r="IY31" s="182">
        <v>188.19122874700903</v>
      </c>
      <c r="IZ31" s="182">
        <v>189.46836134415065</v>
      </c>
      <c r="JA31" s="182">
        <v>191.66624642086066</v>
      </c>
      <c r="JB31" s="182">
        <v>191.1634119910938</v>
      </c>
      <c r="JC31" s="182">
        <v>189.60461072590419</v>
      </c>
      <c r="JD31" s="182">
        <v>188.52247794722851</v>
      </c>
      <c r="JE31" s="182">
        <v>189.3786248625795</v>
      </c>
      <c r="JF31" s="182">
        <v>188.88225029569617</v>
      </c>
      <c r="JG31" s="182">
        <v>186.14955416952353</v>
      </c>
      <c r="JH31" s="182">
        <v>182.02481946892266</v>
      </c>
      <c r="JI31" s="182">
        <v>179.03827446588784</v>
      </c>
      <c r="JJ31" s="182">
        <v>174.42477201329029</v>
      </c>
      <c r="JK31" s="182">
        <v>172.861534088187</v>
      </c>
      <c r="JL31" s="182">
        <v>167.61042582119515</v>
      </c>
      <c r="JM31" s="182">
        <v>174.38847220186378</v>
      </c>
      <c r="JN31" s="182">
        <v>168.16021971793333</v>
      </c>
      <c r="JO31" s="182">
        <v>162.11475826225134</v>
      </c>
      <c r="JP31" s="182">
        <v>161.82011781308361</v>
      </c>
      <c r="JQ31" s="182">
        <v>165.77979934693118</v>
      </c>
      <c r="JR31" s="182">
        <v>162.90513182350523</v>
      </c>
      <c r="JS31" s="182">
        <v>166.57891702524614</v>
      </c>
      <c r="JT31" s="182">
        <v>163.98253311643501</v>
      </c>
      <c r="JU31" s="182">
        <v>165.6782138585406</v>
      </c>
      <c r="JV31" s="182">
        <v>166.47829277439865</v>
      </c>
      <c r="JW31" s="182">
        <v>166.64957586364292</v>
      </c>
      <c r="JX31" s="182">
        <v>165.87180888784397</v>
      </c>
    </row>
    <row r="32" spans="1:284" s="180" customFormat="1" ht="15" customHeight="1" x14ac:dyDescent="0.25">
      <c r="A32" s="181" t="s">
        <v>199</v>
      </c>
      <c r="B32" s="182">
        <v>100</v>
      </c>
      <c r="C32" s="182">
        <v>100.31033281148396</v>
      </c>
      <c r="D32" s="182">
        <v>100.30671419618911</v>
      </c>
      <c r="E32" s="182">
        <v>100.61947356164536</v>
      </c>
      <c r="F32" s="182">
        <v>101.18476944419652</v>
      </c>
      <c r="G32" s="182">
        <v>101.19535716202247</v>
      </c>
      <c r="H32" s="182">
        <v>100.95100222426184</v>
      </c>
      <c r="I32" s="182">
        <v>101.09004004988505</v>
      </c>
      <c r="J32" s="182">
        <v>101.57049856981662</v>
      </c>
      <c r="K32" s="182">
        <v>102.14946047052408</v>
      </c>
      <c r="L32" s="182">
        <v>102.66523226858961</v>
      </c>
      <c r="M32" s="182">
        <v>103.49699993544935</v>
      </c>
      <c r="N32" s="182">
        <v>104.26497588091188</v>
      </c>
      <c r="O32" s="182">
        <v>105.04707930243035</v>
      </c>
      <c r="P32" s="182">
        <v>105.79169972918017</v>
      </c>
      <c r="Q32" s="182">
        <v>106.24598327101312</v>
      </c>
      <c r="R32" s="182">
        <v>106.90449002251138</v>
      </c>
      <c r="S32" s="182">
        <v>106.6547504713206</v>
      </c>
      <c r="T32" s="182">
        <v>107.11830437943291</v>
      </c>
      <c r="U32" s="182">
        <v>107.82917704283517</v>
      </c>
      <c r="V32" s="182">
        <v>108.48122234665162</v>
      </c>
      <c r="W32" s="182">
        <v>109.27225339177599</v>
      </c>
      <c r="X32" s="182">
        <v>110.22983409817091</v>
      </c>
      <c r="Y32" s="182">
        <v>110.90996725026442</v>
      </c>
      <c r="Z32" s="182">
        <v>111.16364337272347</v>
      </c>
      <c r="AA32" s="182">
        <v>110.8202656048295</v>
      </c>
      <c r="AB32" s="182">
        <v>111.05378853756351</v>
      </c>
      <c r="AC32" s="182">
        <v>111.49815098911984</v>
      </c>
      <c r="AD32" s="182">
        <v>111.23022528220403</v>
      </c>
      <c r="AE32" s="182">
        <v>111.97846737814662</v>
      </c>
      <c r="AF32" s="182">
        <v>112.31844800969428</v>
      </c>
      <c r="AG32" s="182">
        <v>112.98951107955303</v>
      </c>
      <c r="AH32" s="182">
        <v>113.77051645502456</v>
      </c>
      <c r="AI32" s="182">
        <v>114.51031822669275</v>
      </c>
      <c r="AJ32" s="182">
        <v>115.43287285193938</v>
      </c>
      <c r="AK32" s="182">
        <v>115.76723650214296</v>
      </c>
      <c r="AL32" s="182">
        <v>116.32751402019498</v>
      </c>
      <c r="AM32" s="182">
        <v>117.25939134525679</v>
      </c>
      <c r="AN32" s="182">
        <v>117.91111431432641</v>
      </c>
      <c r="AO32" s="182">
        <v>118.48331861479951</v>
      </c>
      <c r="AP32" s="182">
        <v>118.68454783859053</v>
      </c>
      <c r="AQ32" s="182">
        <v>119.0271576337712</v>
      </c>
      <c r="AR32" s="182">
        <v>119.96668837918841</v>
      </c>
      <c r="AS32" s="182">
        <v>120.20702667825554</v>
      </c>
      <c r="AT32" s="182">
        <v>120.13757012446383</v>
      </c>
      <c r="AU32" s="182">
        <v>119.91128236619598</v>
      </c>
      <c r="AV32" s="182">
        <v>120.69923207242955</v>
      </c>
      <c r="AW32" s="182">
        <v>120.39346129069358</v>
      </c>
      <c r="AX32" s="182">
        <v>120.47555991372192</v>
      </c>
      <c r="AY32" s="182">
        <v>121.23193780080216</v>
      </c>
      <c r="AZ32" s="182">
        <v>121.80597669862061</v>
      </c>
      <c r="BA32" s="182">
        <v>122.54193063775114</v>
      </c>
      <c r="BB32" s="182">
        <v>123.03331452835853</v>
      </c>
      <c r="BC32" s="182">
        <v>122.74376261213706</v>
      </c>
      <c r="BD32" s="182">
        <v>122.79330884376961</v>
      </c>
      <c r="BE32" s="182">
        <v>122.9781704535994</v>
      </c>
      <c r="BF32" s="182">
        <v>123.46119357926594</v>
      </c>
      <c r="BG32" s="182">
        <v>123.99089611202808</v>
      </c>
      <c r="BH32" s="182">
        <v>124.25729698112805</v>
      </c>
      <c r="BI32" s="182">
        <v>124.70630966163901</v>
      </c>
      <c r="BJ32" s="182">
        <v>125.02623404453763</v>
      </c>
      <c r="BK32" s="182">
        <v>125.22742076858094</v>
      </c>
      <c r="BL32" s="182">
        <v>125.68010455956093</v>
      </c>
      <c r="BM32" s="182">
        <v>125.73700710791745</v>
      </c>
      <c r="BN32" s="182">
        <v>126.04077264059325</v>
      </c>
      <c r="BO32" s="182">
        <v>126.60939965262992</v>
      </c>
      <c r="BP32" s="182">
        <v>126.98406313128174</v>
      </c>
      <c r="BQ32" s="182">
        <v>127.46089140797946</v>
      </c>
      <c r="BR32" s="182">
        <v>127.46118806828106</v>
      </c>
      <c r="BS32" s="182">
        <v>127.77567476317287</v>
      </c>
      <c r="BT32" s="182">
        <v>127.91616857940367</v>
      </c>
      <c r="BU32" s="182">
        <v>127.58976520166571</v>
      </c>
      <c r="BV32" s="182">
        <v>127.44608978452001</v>
      </c>
      <c r="BW32" s="182">
        <v>127.8041065065261</v>
      </c>
      <c r="BX32" s="182">
        <v>127.88640400376427</v>
      </c>
      <c r="BY32" s="182">
        <v>127.80586800972742</v>
      </c>
      <c r="BZ32" s="182">
        <v>127.48045691415355</v>
      </c>
      <c r="CA32" s="182">
        <v>127.45587940677395</v>
      </c>
      <c r="CB32" s="182">
        <v>127.84325173589771</v>
      </c>
      <c r="CC32" s="182">
        <v>127.85473223304298</v>
      </c>
      <c r="CD32" s="182">
        <v>128.37349191593481</v>
      </c>
      <c r="CE32" s="182">
        <v>128.91807707630664</v>
      </c>
      <c r="CF32" s="182">
        <v>129.29314632518697</v>
      </c>
      <c r="CG32" s="182">
        <v>129.5054293888916</v>
      </c>
      <c r="CH32" s="182">
        <v>130.10997683547245</v>
      </c>
      <c r="CI32" s="182">
        <v>130.04596730312761</v>
      </c>
      <c r="CJ32" s="182">
        <v>130.25162928056423</v>
      </c>
      <c r="CK32" s="182">
        <v>130.75690499495678</v>
      </c>
      <c r="CL32" s="182">
        <v>130.9757409997695</v>
      </c>
      <c r="CM32" s="182">
        <v>131.1051449046183</v>
      </c>
      <c r="CN32" s="182">
        <v>130.9979368458103</v>
      </c>
      <c r="CO32" s="182">
        <v>130.87273929110424</v>
      </c>
      <c r="CP32" s="182">
        <v>131.54485797639046</v>
      </c>
      <c r="CQ32" s="182">
        <v>132.18544976376282</v>
      </c>
      <c r="CR32" s="182">
        <v>132.48404756700785</v>
      </c>
      <c r="CS32" s="182">
        <v>133.16187390207469</v>
      </c>
      <c r="CT32" s="182">
        <v>133.82579565821618</v>
      </c>
      <c r="CU32" s="182">
        <v>133.92927920518193</v>
      </c>
      <c r="CV32" s="182">
        <v>135.38466736212226</v>
      </c>
      <c r="CW32" s="182">
        <v>135.77132330718561</v>
      </c>
      <c r="CX32" s="182">
        <v>135.50899062941565</v>
      </c>
      <c r="CY32" s="182">
        <v>135.45514747681634</v>
      </c>
      <c r="CZ32" s="182">
        <v>135.01580230787781</v>
      </c>
      <c r="DA32" s="182">
        <v>133.96606697364115</v>
      </c>
      <c r="DB32" s="182">
        <v>135.02600474434522</v>
      </c>
      <c r="DC32" s="182">
        <v>135.85335135217593</v>
      </c>
      <c r="DD32" s="182">
        <v>135.25752194751888</v>
      </c>
      <c r="DE32" s="182">
        <v>133.87442264305329</v>
      </c>
      <c r="DF32" s="182">
        <v>135.31014359543272</v>
      </c>
      <c r="DG32" s="182">
        <v>136.44037428385226</v>
      </c>
      <c r="DH32" s="182">
        <v>136.91192457928742</v>
      </c>
      <c r="DI32" s="182">
        <v>137.16593849768969</v>
      </c>
      <c r="DJ32" s="182">
        <v>138.51320429053678</v>
      </c>
      <c r="DK32" s="182">
        <v>139.22012655309922</v>
      </c>
      <c r="DL32" s="182">
        <v>139.84527564791964</v>
      </c>
      <c r="DM32" s="182">
        <v>140.5854325179462</v>
      </c>
      <c r="DN32" s="182">
        <v>141.52316576319254</v>
      </c>
      <c r="DO32" s="182">
        <v>142.21727089017941</v>
      </c>
      <c r="DP32" s="182">
        <v>142.85349012955092</v>
      </c>
      <c r="DQ32" s="182">
        <v>143.12430788655661</v>
      </c>
      <c r="DR32" s="182">
        <v>143.87587264622871</v>
      </c>
      <c r="DS32" s="182">
        <v>144.35325089746925</v>
      </c>
      <c r="DT32" s="182">
        <v>145.31524542010925</v>
      </c>
      <c r="DU32" s="182">
        <v>146.19861120067517</v>
      </c>
      <c r="DV32" s="182">
        <v>146.76261179850363</v>
      </c>
      <c r="DW32" s="182">
        <v>147.35089227431126</v>
      </c>
      <c r="DX32" s="182">
        <v>148.93993251930269</v>
      </c>
      <c r="DY32" s="182">
        <v>149.29038978151874</v>
      </c>
      <c r="DZ32" s="182">
        <v>149.32922213753625</v>
      </c>
      <c r="EA32" s="182">
        <v>150.56602926887535</v>
      </c>
      <c r="EB32" s="182">
        <v>150.35822271371833</v>
      </c>
      <c r="EC32" s="182">
        <v>150.11229369106678</v>
      </c>
      <c r="ED32" s="182">
        <v>149.97089028062189</v>
      </c>
      <c r="EE32" s="182">
        <v>149.92485720718207</v>
      </c>
      <c r="EF32" s="182">
        <v>149.39934738520583</v>
      </c>
      <c r="EG32" s="182">
        <v>149.31825973869752</v>
      </c>
      <c r="EH32" s="182">
        <v>148.9563314368867</v>
      </c>
      <c r="EI32" s="182">
        <v>149.31961744104964</v>
      </c>
      <c r="EJ32" s="182">
        <v>150.2592598182523</v>
      </c>
      <c r="EK32" s="182">
        <v>150.34700053137135</v>
      </c>
      <c r="EL32" s="182">
        <v>151.47061188408043</v>
      </c>
      <c r="EM32" s="182">
        <v>153.01261843192859</v>
      </c>
      <c r="EN32" s="182">
        <v>153.8388623695817</v>
      </c>
      <c r="EO32" s="182">
        <v>153.72570020050546</v>
      </c>
      <c r="EP32" s="182">
        <v>154.3027008392859</v>
      </c>
      <c r="EQ32" s="182">
        <v>155.46494799706358</v>
      </c>
      <c r="ER32" s="182">
        <v>155.74797397046069</v>
      </c>
      <c r="ES32" s="182">
        <v>155.81467694124007</v>
      </c>
      <c r="ET32" s="182">
        <v>156.29882254254386</v>
      </c>
      <c r="EU32" s="182">
        <v>156.76379724227397</v>
      </c>
      <c r="EV32" s="182">
        <v>157.77644300921804</v>
      </c>
      <c r="EW32" s="182">
        <v>157.82580304123474</v>
      </c>
      <c r="EX32" s="182">
        <v>158.84696225779339</v>
      </c>
      <c r="EY32" s="182">
        <v>159.15551228693133</v>
      </c>
      <c r="EZ32" s="182">
        <v>159.25895094107781</v>
      </c>
      <c r="FA32" s="182">
        <v>159.528311941276</v>
      </c>
      <c r="FB32" s="182">
        <v>160.3345678359029</v>
      </c>
      <c r="FC32" s="182">
        <v>160.64180948060189</v>
      </c>
      <c r="FD32" s="182">
        <v>159.82951361362825</v>
      </c>
      <c r="FE32" s="182">
        <v>160.67997965821826</v>
      </c>
      <c r="FF32" s="182">
        <v>161.21121344739655</v>
      </c>
      <c r="FG32" s="182">
        <v>162.08276665603523</v>
      </c>
      <c r="FH32" s="182">
        <v>162.13898777015493</v>
      </c>
      <c r="FI32" s="182">
        <v>161.12752028634114</v>
      </c>
      <c r="FJ32" s="182">
        <v>161.45977630906546</v>
      </c>
      <c r="FK32" s="182">
        <v>160.96702785514651</v>
      </c>
      <c r="FL32" s="182">
        <v>161.56391660398248</v>
      </c>
      <c r="FM32" s="182">
        <v>162.37180397139562</v>
      </c>
      <c r="FN32" s="182">
        <v>163.04922015295099</v>
      </c>
      <c r="FO32" s="182">
        <v>162.74908247059201</v>
      </c>
      <c r="FP32" s="182">
        <v>163.70970456532686</v>
      </c>
      <c r="FQ32" s="182">
        <v>163.99917867687969</v>
      </c>
      <c r="FR32" s="182">
        <v>164.3439430839687</v>
      </c>
      <c r="FS32" s="182">
        <v>164.76815387890358</v>
      </c>
      <c r="FT32" s="182">
        <v>165.42000831290216</v>
      </c>
      <c r="FU32" s="182">
        <v>165.74769419039995</v>
      </c>
      <c r="FV32" s="182">
        <v>165.85563847128964</v>
      </c>
      <c r="FW32" s="182">
        <v>166.22951625107231</v>
      </c>
      <c r="FX32" s="182">
        <v>166.49183631260541</v>
      </c>
      <c r="FY32" s="182">
        <v>166.66064343924253</v>
      </c>
      <c r="FZ32" s="182">
        <v>166.4419400917609</v>
      </c>
      <c r="GA32" s="182">
        <v>166.30261737469169</v>
      </c>
      <c r="GB32" s="182">
        <v>167.01759544135362</v>
      </c>
      <c r="GC32" s="182">
        <v>167.06597243355887</v>
      </c>
      <c r="GD32" s="182">
        <v>167.23434277453322</v>
      </c>
      <c r="GE32" s="182">
        <v>167.19621612249122</v>
      </c>
      <c r="GF32" s="182">
        <v>166.40973769114333</v>
      </c>
      <c r="GG32" s="182">
        <v>165.59447002549044</v>
      </c>
      <c r="GH32" s="182">
        <v>165.84514882890829</v>
      </c>
      <c r="GI32" s="182">
        <v>165.7695670035493</v>
      </c>
      <c r="GJ32" s="182">
        <v>165.81708033247367</v>
      </c>
      <c r="GK32" s="182">
        <v>166.10940874859119</v>
      </c>
      <c r="GL32" s="182">
        <v>166.60384201667725</v>
      </c>
      <c r="GM32" s="182">
        <v>166.33618932289841</v>
      </c>
      <c r="GN32" s="182">
        <v>166.93240000166344</v>
      </c>
      <c r="GO32" s="182">
        <v>167.07763281706804</v>
      </c>
      <c r="GP32" s="182">
        <v>167.49952660105134</v>
      </c>
      <c r="GQ32" s="182">
        <v>167.68995769370505</v>
      </c>
      <c r="GR32" s="182">
        <v>168.25941056415883</v>
      </c>
      <c r="GS32" s="182">
        <v>168.81237503361777</v>
      </c>
      <c r="GT32" s="182">
        <v>169.01664064282491</v>
      </c>
      <c r="GU32" s="182">
        <v>169.29339967672888</v>
      </c>
      <c r="GV32" s="182">
        <v>169.53108504745484</v>
      </c>
      <c r="GW32" s="182">
        <v>169.0753537970522</v>
      </c>
      <c r="GX32" s="182">
        <v>168.98259106517631</v>
      </c>
      <c r="GY32" s="182">
        <v>169.45178620448903</v>
      </c>
      <c r="GZ32" s="182">
        <v>169.47233429038434</v>
      </c>
      <c r="HA32" s="182">
        <v>170.22863190648044</v>
      </c>
      <c r="HB32" s="182">
        <v>170.19504831728813</v>
      </c>
      <c r="HC32" s="182">
        <v>170.28407804489186</v>
      </c>
      <c r="HD32" s="182">
        <v>170.5703485785701</v>
      </c>
      <c r="HE32" s="182">
        <v>170.58317566730221</v>
      </c>
      <c r="HF32" s="182">
        <v>170.81336106287407</v>
      </c>
      <c r="HG32" s="182">
        <v>171.3806061901665</v>
      </c>
      <c r="HH32" s="182">
        <v>171.50038967473566</v>
      </c>
      <c r="HI32" s="182">
        <v>171.72405443576844</v>
      </c>
      <c r="HJ32" s="182">
        <v>172.02055393388935</v>
      </c>
      <c r="HK32" s="182">
        <v>171.86492975208876</v>
      </c>
      <c r="HL32" s="182">
        <v>171.5415355114045</v>
      </c>
      <c r="HM32" s="182">
        <v>171.09863977259974</v>
      </c>
      <c r="HN32" s="182">
        <v>171.83081073318675</v>
      </c>
      <c r="HO32" s="182">
        <v>171.83468542621731</v>
      </c>
      <c r="HP32" s="182">
        <v>172.05654223147209</v>
      </c>
      <c r="HQ32" s="182">
        <v>172.27712927663731</v>
      </c>
      <c r="HR32" s="182">
        <v>172.25493303925444</v>
      </c>
      <c r="HS32" s="182">
        <v>172.36294978171932</v>
      </c>
      <c r="HT32" s="182">
        <v>172.20347711524838</v>
      </c>
      <c r="HU32" s="182">
        <v>172.53151574781199</v>
      </c>
      <c r="HV32" s="182">
        <v>172.8704324654461</v>
      </c>
      <c r="HW32" s="182">
        <v>174.0672718461484</v>
      </c>
      <c r="HX32" s="182">
        <v>174.90679481590843</v>
      </c>
      <c r="HY32" s="182">
        <v>177.25714684194091</v>
      </c>
      <c r="HZ32" s="182">
        <v>176.9046534074856</v>
      </c>
      <c r="IA32" s="182">
        <v>177.9177589691779</v>
      </c>
      <c r="IB32" s="182">
        <v>179.68051351786781</v>
      </c>
      <c r="IC32" s="182">
        <v>180.4976571762972</v>
      </c>
      <c r="ID32" s="182">
        <v>182.55400853792494</v>
      </c>
      <c r="IE32" s="182">
        <v>181.49649821733772</v>
      </c>
      <c r="IF32" s="182">
        <v>179.40091732991968</v>
      </c>
      <c r="IG32" s="182">
        <v>178.94334870489735</v>
      </c>
      <c r="IH32" s="182">
        <v>178.10230699255993</v>
      </c>
      <c r="II32" s="182">
        <v>180.75464190135347</v>
      </c>
      <c r="IJ32" s="182">
        <v>181.9517207246198</v>
      </c>
      <c r="IK32" s="182">
        <v>174.83981770643413</v>
      </c>
      <c r="IL32" s="182">
        <v>176.9937972265503</v>
      </c>
      <c r="IM32" s="182">
        <v>176.7375786777165</v>
      </c>
      <c r="IN32" s="182">
        <v>178.26703699374056</v>
      </c>
      <c r="IO32" s="182">
        <v>179.51009535973964</v>
      </c>
      <c r="IP32" s="182">
        <v>178.90876826179198</v>
      </c>
      <c r="IQ32" s="182">
        <v>180.37158206831722</v>
      </c>
      <c r="IR32" s="182">
        <v>180.4123415808462</v>
      </c>
      <c r="IS32" s="182">
        <v>180.35717274579639</v>
      </c>
      <c r="IT32" s="182">
        <v>180.48425059479317</v>
      </c>
      <c r="IU32" s="182">
        <v>180.69462894802413</v>
      </c>
      <c r="IV32" s="182">
        <v>179.15529741895091</v>
      </c>
      <c r="IW32" s="182">
        <v>179.66405770471081</v>
      </c>
      <c r="IX32" s="182">
        <v>179.30348464862303</v>
      </c>
      <c r="IY32" s="182">
        <v>178.58035171288896</v>
      </c>
      <c r="IZ32" s="182">
        <v>179.09217577963773</v>
      </c>
      <c r="JA32" s="182">
        <v>180.12578403150292</v>
      </c>
      <c r="JB32" s="182">
        <v>179.82167663378442</v>
      </c>
      <c r="JC32" s="182">
        <v>178.66084298947175</v>
      </c>
      <c r="JD32" s="182">
        <v>178.60298866908445</v>
      </c>
      <c r="JE32" s="182">
        <v>179.39000809552471</v>
      </c>
      <c r="JF32" s="182">
        <v>179.93968565202184</v>
      </c>
      <c r="JG32" s="182">
        <v>178.56559723199371</v>
      </c>
      <c r="JH32" s="182">
        <v>175.87073486561957</v>
      </c>
      <c r="JI32" s="182">
        <v>175.67901660051524</v>
      </c>
      <c r="JJ32" s="182">
        <v>173.74584605415359</v>
      </c>
      <c r="JK32" s="182">
        <v>172.42542154466344</v>
      </c>
      <c r="JL32" s="182">
        <v>171.1222881594482</v>
      </c>
      <c r="JM32" s="182">
        <v>173.49632257501716</v>
      </c>
      <c r="JN32" s="182">
        <v>170.20246402745602</v>
      </c>
      <c r="JO32" s="182">
        <v>165.56045415701573</v>
      </c>
      <c r="JP32" s="182">
        <v>168.37209328079567</v>
      </c>
      <c r="JQ32" s="182">
        <v>169.83988035228418</v>
      </c>
      <c r="JR32" s="182">
        <v>168.73019239287032</v>
      </c>
      <c r="JS32" s="182">
        <v>169.68978241650726</v>
      </c>
      <c r="JT32" s="182">
        <v>169.04288426910469</v>
      </c>
      <c r="JU32" s="182">
        <v>170.38012321692605</v>
      </c>
      <c r="JV32" s="182">
        <v>170.5380665065619</v>
      </c>
      <c r="JW32" s="182">
        <v>170.60977594413595</v>
      </c>
      <c r="JX32" s="182">
        <v>170.29404961017264</v>
      </c>
    </row>
    <row r="33" spans="1:284" s="180" customFormat="1" ht="15" customHeight="1" x14ac:dyDescent="0.25">
      <c r="A33" s="181" t="s">
        <v>200</v>
      </c>
      <c r="B33" s="182">
        <v>100</v>
      </c>
      <c r="C33" s="182">
        <v>100.66625957091959</v>
      </c>
      <c r="D33" s="182">
        <v>99.698027721409133</v>
      </c>
      <c r="E33" s="182">
        <v>100.87602190736307</v>
      </c>
      <c r="F33" s="182">
        <v>102.75745442741248</v>
      </c>
      <c r="G33" s="182">
        <v>102.46151228942151</v>
      </c>
      <c r="H33" s="182">
        <v>101.59933255724994</v>
      </c>
      <c r="I33" s="182">
        <v>101.87831154947061</v>
      </c>
      <c r="J33" s="182">
        <v>102.70896505432863</v>
      </c>
      <c r="K33" s="182">
        <v>103.60695942013731</v>
      </c>
      <c r="L33" s="182">
        <v>104.11255376272973</v>
      </c>
      <c r="M33" s="182">
        <v>105.21999278805851</v>
      </c>
      <c r="N33" s="182">
        <v>106.82124679121966</v>
      </c>
      <c r="O33" s="182">
        <v>108.34053501234585</v>
      </c>
      <c r="P33" s="182">
        <v>109.19306759526405</v>
      </c>
      <c r="Q33" s="182">
        <v>110.38077695652366</v>
      </c>
      <c r="R33" s="182">
        <v>111.22060463747768</v>
      </c>
      <c r="S33" s="182">
        <v>109.98380110216473</v>
      </c>
      <c r="T33" s="182">
        <v>109.49700260040672</v>
      </c>
      <c r="U33" s="182">
        <v>110.86191515513539</v>
      </c>
      <c r="V33" s="182">
        <v>112.37127096659042</v>
      </c>
      <c r="W33" s="182">
        <v>113.73172639785115</v>
      </c>
      <c r="X33" s="182">
        <v>114.71732026525991</v>
      </c>
      <c r="Y33" s="182">
        <v>117.11811383235509</v>
      </c>
      <c r="Z33" s="182">
        <v>116.70406845629985</v>
      </c>
      <c r="AA33" s="182">
        <v>114.66705258393974</v>
      </c>
      <c r="AB33" s="182">
        <v>115.26781633091352</v>
      </c>
      <c r="AC33" s="182">
        <v>115.69193817653627</v>
      </c>
      <c r="AD33" s="182">
        <v>114.41854926924586</v>
      </c>
      <c r="AE33" s="182">
        <v>115.52863702117791</v>
      </c>
      <c r="AF33" s="182">
        <v>116.20197406908316</v>
      </c>
      <c r="AG33" s="182">
        <v>117.65407914708261</v>
      </c>
      <c r="AH33" s="182">
        <v>118.95130970295683</v>
      </c>
      <c r="AI33" s="182">
        <v>120.60463333606093</v>
      </c>
      <c r="AJ33" s="182">
        <v>122.61091307403738</v>
      </c>
      <c r="AK33" s="182">
        <v>122.25814173809934</v>
      </c>
      <c r="AL33" s="182">
        <v>123.33191750096958</v>
      </c>
      <c r="AM33" s="182">
        <v>126.01656519940842</v>
      </c>
      <c r="AN33" s="182">
        <v>126.97193847681993</v>
      </c>
      <c r="AO33" s="182">
        <v>128.30563251943846</v>
      </c>
      <c r="AP33" s="182">
        <v>127.87391812659847</v>
      </c>
      <c r="AQ33" s="182">
        <v>128.16402961151218</v>
      </c>
      <c r="AR33" s="182">
        <v>131.00823462312368</v>
      </c>
      <c r="AS33" s="182">
        <v>130.66942452615456</v>
      </c>
      <c r="AT33" s="182">
        <v>129.48845295680471</v>
      </c>
      <c r="AU33" s="182">
        <v>129.0770868370779</v>
      </c>
      <c r="AV33" s="182">
        <v>130.96934460445647</v>
      </c>
      <c r="AW33" s="182">
        <v>129.76959296260645</v>
      </c>
      <c r="AX33" s="182">
        <v>129.8594968985638</v>
      </c>
      <c r="AY33" s="182">
        <v>131.74642465477547</v>
      </c>
      <c r="AZ33" s="182">
        <v>132.76632172471582</v>
      </c>
      <c r="BA33" s="182">
        <v>134.84703143431975</v>
      </c>
      <c r="BB33" s="182">
        <v>135.81531287340664</v>
      </c>
      <c r="BC33" s="182">
        <v>134.56433741944485</v>
      </c>
      <c r="BD33" s="182">
        <v>133.88259130127415</v>
      </c>
      <c r="BE33" s="182">
        <v>134.0930544512899</v>
      </c>
      <c r="BF33" s="182">
        <v>135.36355806481433</v>
      </c>
      <c r="BG33" s="182">
        <v>137.10044564715827</v>
      </c>
      <c r="BH33" s="182">
        <v>137.87371618396904</v>
      </c>
      <c r="BI33" s="182">
        <v>138.77671462127057</v>
      </c>
      <c r="BJ33" s="182">
        <v>140.01563913451713</v>
      </c>
      <c r="BK33" s="182">
        <v>141.09403990957756</v>
      </c>
      <c r="BL33" s="182">
        <v>142.78712650906925</v>
      </c>
      <c r="BM33" s="182">
        <v>142.31062041988099</v>
      </c>
      <c r="BN33" s="182">
        <v>143.24433405561433</v>
      </c>
      <c r="BO33" s="182">
        <v>145.24651322506872</v>
      </c>
      <c r="BP33" s="182">
        <v>146.78237524025775</v>
      </c>
      <c r="BQ33" s="182">
        <v>148.11733186118423</v>
      </c>
      <c r="BR33" s="182">
        <v>147.82018847771445</v>
      </c>
      <c r="BS33" s="182">
        <v>148.99051321801537</v>
      </c>
      <c r="BT33" s="182">
        <v>149.41398523060195</v>
      </c>
      <c r="BU33" s="182">
        <v>147.39941335609441</v>
      </c>
      <c r="BV33" s="182">
        <v>146.90725991286462</v>
      </c>
      <c r="BW33" s="182">
        <v>148.31792875973139</v>
      </c>
      <c r="BX33" s="182">
        <v>147.59571296926308</v>
      </c>
      <c r="BY33" s="182">
        <v>147.27920788620938</v>
      </c>
      <c r="BZ33" s="182">
        <v>145.10525447878948</v>
      </c>
      <c r="CA33" s="182">
        <v>143.68055860309553</v>
      </c>
      <c r="CB33" s="182">
        <v>144.19887539607419</v>
      </c>
      <c r="CC33" s="182">
        <v>143.64748154309751</v>
      </c>
      <c r="CD33" s="182">
        <v>145.08397370033435</v>
      </c>
      <c r="CE33" s="182">
        <v>146.70609186959959</v>
      </c>
      <c r="CF33" s="182">
        <v>148.17067839554866</v>
      </c>
      <c r="CG33" s="182">
        <v>148.23434671537782</v>
      </c>
      <c r="CH33" s="182">
        <v>149.56767400436391</v>
      </c>
      <c r="CI33" s="182">
        <v>148.44405553263204</v>
      </c>
      <c r="CJ33" s="182">
        <v>148.26075843670017</v>
      </c>
      <c r="CK33" s="182">
        <v>149.21938943057646</v>
      </c>
      <c r="CL33" s="182">
        <v>149.2665516615059</v>
      </c>
      <c r="CM33" s="182">
        <v>148.70974145555579</v>
      </c>
      <c r="CN33" s="182">
        <v>146.9888476680558</v>
      </c>
      <c r="CO33" s="182">
        <v>145.54108777586325</v>
      </c>
      <c r="CP33" s="182">
        <v>146.81672267759808</v>
      </c>
      <c r="CQ33" s="182">
        <v>148.07837740344323</v>
      </c>
      <c r="CR33" s="182">
        <v>148.07198357821164</v>
      </c>
      <c r="CS33" s="182">
        <v>149.61020982329748</v>
      </c>
      <c r="CT33" s="182">
        <v>150.57853192520807</v>
      </c>
      <c r="CU33" s="182">
        <v>149.50552967966001</v>
      </c>
      <c r="CV33" s="182">
        <v>152.74516721272397</v>
      </c>
      <c r="CW33" s="182">
        <v>153.35854780111345</v>
      </c>
      <c r="CX33" s="182">
        <v>152.61411924473458</v>
      </c>
      <c r="CY33" s="182">
        <v>151.5838217680118</v>
      </c>
      <c r="CZ33" s="182">
        <v>150.12193786539837</v>
      </c>
      <c r="DA33" s="182">
        <v>147.56380237262815</v>
      </c>
      <c r="DB33" s="182">
        <v>149.47978926081109</v>
      </c>
      <c r="DC33" s="182">
        <v>151.66979607248993</v>
      </c>
      <c r="DD33" s="182">
        <v>149.13653132293439</v>
      </c>
      <c r="DE33" s="182">
        <v>148.20406242635158</v>
      </c>
      <c r="DF33" s="182">
        <v>153.46032243480883</v>
      </c>
      <c r="DG33" s="182">
        <v>158.40613309396662</v>
      </c>
      <c r="DH33" s="182">
        <v>156.88651185186603</v>
      </c>
      <c r="DI33" s="182">
        <v>158.01475028671393</v>
      </c>
      <c r="DJ33" s="182">
        <v>160.14563934501618</v>
      </c>
      <c r="DK33" s="182">
        <v>160.64641458792499</v>
      </c>
      <c r="DL33" s="182">
        <v>160.03497489027453</v>
      </c>
      <c r="DM33" s="182">
        <v>161.92760296219615</v>
      </c>
      <c r="DN33" s="182">
        <v>164.47204365671917</v>
      </c>
      <c r="DO33" s="182">
        <v>166.32701116499535</v>
      </c>
      <c r="DP33" s="182">
        <v>166.69123880148277</v>
      </c>
      <c r="DQ33" s="182">
        <v>166.61781800867621</v>
      </c>
      <c r="DR33" s="182">
        <v>168.28007057020923</v>
      </c>
      <c r="DS33" s="182">
        <v>168.53747867725269</v>
      </c>
      <c r="DT33" s="182">
        <v>170.48746468943773</v>
      </c>
      <c r="DU33" s="182">
        <v>172.42164971017311</v>
      </c>
      <c r="DV33" s="182">
        <v>173.197843713189</v>
      </c>
      <c r="DW33" s="182">
        <v>174.3472657916563</v>
      </c>
      <c r="DX33" s="182">
        <v>178.80950079232815</v>
      </c>
      <c r="DY33" s="182">
        <v>179.97667803516384</v>
      </c>
      <c r="DZ33" s="182">
        <v>179.96017615591825</v>
      </c>
      <c r="EA33" s="182">
        <v>185.29350678177417</v>
      </c>
      <c r="EB33" s="182">
        <v>184.30147026437993</v>
      </c>
      <c r="EC33" s="182">
        <v>182.75973753642452</v>
      </c>
      <c r="ED33" s="182">
        <v>180.92441047440798</v>
      </c>
      <c r="EE33" s="182">
        <v>179.72149250464963</v>
      </c>
      <c r="EF33" s="182">
        <v>178.32867589959753</v>
      </c>
      <c r="EG33" s="182">
        <v>177.98251438869016</v>
      </c>
      <c r="EH33" s="182">
        <v>176.52298180717378</v>
      </c>
      <c r="EI33" s="182">
        <v>177.592136873416</v>
      </c>
      <c r="EJ33" s="182">
        <v>180.33036512395216</v>
      </c>
      <c r="EK33" s="182">
        <v>179.88411555552995</v>
      </c>
      <c r="EL33" s="182">
        <v>183.23639675574893</v>
      </c>
      <c r="EM33" s="182">
        <v>188.26359116595776</v>
      </c>
      <c r="EN33" s="182">
        <v>191.78769377397779</v>
      </c>
      <c r="EO33" s="182">
        <v>190.57279459432795</v>
      </c>
      <c r="EP33" s="182">
        <v>192.7066223465319</v>
      </c>
      <c r="EQ33" s="182">
        <v>197.60650845920597</v>
      </c>
      <c r="ER33" s="182">
        <v>197.23804478180128</v>
      </c>
      <c r="ES33" s="182">
        <v>197.47313541725242</v>
      </c>
      <c r="ET33" s="182">
        <v>198.21770668013667</v>
      </c>
      <c r="EU33" s="182">
        <v>199.86080419121174</v>
      </c>
      <c r="EV33" s="182">
        <v>205.96522770950347</v>
      </c>
      <c r="EW33" s="182">
        <v>202.90306207826353</v>
      </c>
      <c r="EX33" s="182">
        <v>206.67046689705984</v>
      </c>
      <c r="EY33" s="182">
        <v>207.64521299164059</v>
      </c>
      <c r="EZ33" s="182">
        <v>207.06913215554655</v>
      </c>
      <c r="FA33" s="182">
        <v>207.4198463278349</v>
      </c>
      <c r="FB33" s="182">
        <v>209.83024690300118</v>
      </c>
      <c r="FC33" s="182">
        <v>211.04967951982968</v>
      </c>
      <c r="FD33" s="182">
        <v>207.33324178805009</v>
      </c>
      <c r="FE33" s="182">
        <v>209.84075561398072</v>
      </c>
      <c r="FF33" s="182">
        <v>211.73890355082875</v>
      </c>
      <c r="FG33" s="182">
        <v>214.83035583237307</v>
      </c>
      <c r="FH33" s="182">
        <v>213.20937700498769</v>
      </c>
      <c r="FI33" s="182">
        <v>208.89014695556301</v>
      </c>
      <c r="FJ33" s="182">
        <v>209.74549290306976</v>
      </c>
      <c r="FK33" s="182">
        <v>206.72593723072765</v>
      </c>
      <c r="FL33" s="182">
        <v>208.59811946075817</v>
      </c>
      <c r="FM33" s="182">
        <v>210.92859081461401</v>
      </c>
      <c r="FN33" s="182">
        <v>212.36426566663735</v>
      </c>
      <c r="FO33" s="182">
        <v>210.35657892572772</v>
      </c>
      <c r="FP33" s="182">
        <v>214.22259520700703</v>
      </c>
      <c r="FQ33" s="182">
        <v>215.607799912243</v>
      </c>
      <c r="FR33" s="182">
        <v>216.69650844369588</v>
      </c>
      <c r="FS33" s="182">
        <v>218.20076287893349</v>
      </c>
      <c r="FT33" s="182">
        <v>220.67895851139494</v>
      </c>
      <c r="FU33" s="182">
        <v>222.39878802549012</v>
      </c>
      <c r="FV33" s="182">
        <v>223.16715305458658</v>
      </c>
      <c r="FW33" s="182">
        <v>227.00595092291516</v>
      </c>
      <c r="FX33" s="182">
        <v>227.59667012640355</v>
      </c>
      <c r="FY33" s="182">
        <v>228.39708438680447</v>
      </c>
      <c r="FZ33" s="182">
        <v>229.6497794794945</v>
      </c>
      <c r="GA33" s="182">
        <v>230.47622925481286</v>
      </c>
      <c r="GB33" s="182">
        <v>234.1815289614151</v>
      </c>
      <c r="GC33" s="182">
        <v>235.18156166484607</v>
      </c>
      <c r="GD33" s="182">
        <v>236.89045376857547</v>
      </c>
      <c r="GE33" s="182">
        <v>235.22728839948195</v>
      </c>
      <c r="GF33" s="182">
        <v>231.80037502958481</v>
      </c>
      <c r="GG33" s="182">
        <v>227.20472329645992</v>
      </c>
      <c r="GH33" s="182">
        <v>228.89227622910215</v>
      </c>
      <c r="GI33" s="182">
        <v>228.0853560527577</v>
      </c>
      <c r="GJ33" s="182">
        <v>229.05894197555364</v>
      </c>
      <c r="GK33" s="182">
        <v>230.22240052754836</v>
      </c>
      <c r="GL33" s="182">
        <v>231.37597321974721</v>
      </c>
      <c r="GM33" s="182">
        <v>229.58021177029715</v>
      </c>
      <c r="GN33" s="182">
        <v>232.77763105788131</v>
      </c>
      <c r="GO33" s="182">
        <v>234.23417458402113</v>
      </c>
      <c r="GP33" s="182">
        <v>235.73303616772222</v>
      </c>
      <c r="GQ33" s="182">
        <v>235.53999534211871</v>
      </c>
      <c r="GR33" s="182">
        <v>237.92268744361331</v>
      </c>
      <c r="GS33" s="182">
        <v>241.63083051028681</v>
      </c>
      <c r="GT33" s="182">
        <v>242.78591492194684</v>
      </c>
      <c r="GU33" s="182">
        <v>243.73692160443699</v>
      </c>
      <c r="GV33" s="182">
        <v>244.98589235193359</v>
      </c>
      <c r="GW33" s="182">
        <v>241.77766229747027</v>
      </c>
      <c r="GX33" s="182">
        <v>240.83526676072185</v>
      </c>
      <c r="GY33" s="182">
        <v>242.51095339324033</v>
      </c>
      <c r="GZ33" s="182">
        <v>241.37823527481598</v>
      </c>
      <c r="HA33" s="182">
        <v>245.04937761802856</v>
      </c>
      <c r="HB33" s="182">
        <v>244.67807650884694</v>
      </c>
      <c r="HC33" s="182">
        <v>244.96345687020909</v>
      </c>
      <c r="HD33" s="182">
        <v>245.66338680133441</v>
      </c>
      <c r="HE33" s="182">
        <v>245.42558480401124</v>
      </c>
      <c r="HF33" s="182">
        <v>245.73530459969572</v>
      </c>
      <c r="HG33" s="182">
        <v>248.76809636416016</v>
      </c>
      <c r="HH33" s="182">
        <v>249.37742811594617</v>
      </c>
      <c r="HI33" s="182">
        <v>250.46305557755821</v>
      </c>
      <c r="HJ33" s="182">
        <v>252.19624811896045</v>
      </c>
      <c r="HK33" s="182">
        <v>251.48673333610324</v>
      </c>
      <c r="HL33" s="182">
        <v>249.77458815010189</v>
      </c>
      <c r="HM33" s="182">
        <v>248.16942436331263</v>
      </c>
      <c r="HN33" s="182">
        <v>252.23903466303202</v>
      </c>
      <c r="HO33" s="182">
        <v>251.78830961502231</v>
      </c>
      <c r="HP33" s="182">
        <v>253.19559707014392</v>
      </c>
      <c r="HQ33" s="182">
        <v>254.11854304601792</v>
      </c>
      <c r="HR33" s="182">
        <v>253.67660775047659</v>
      </c>
      <c r="HS33" s="182">
        <v>254.41751894208116</v>
      </c>
      <c r="HT33" s="182">
        <v>250.69493543198669</v>
      </c>
      <c r="HU33" s="182">
        <v>246.42517303308242</v>
      </c>
      <c r="HV33" s="182">
        <v>243.035981261731</v>
      </c>
      <c r="HW33" s="182">
        <v>249.94123075292063</v>
      </c>
      <c r="HX33" s="182">
        <v>253.49099797583276</v>
      </c>
      <c r="HY33" s="182">
        <v>255.47223115107028</v>
      </c>
      <c r="HZ33" s="182">
        <v>258.16252105840709</v>
      </c>
      <c r="IA33" s="182">
        <v>255.37050171146353</v>
      </c>
      <c r="IB33" s="182">
        <v>259.71085426605305</v>
      </c>
      <c r="IC33" s="182">
        <v>260.85216433690499</v>
      </c>
      <c r="ID33" s="182">
        <v>261.63441689552229</v>
      </c>
      <c r="IE33" s="182">
        <v>261.76007450284726</v>
      </c>
      <c r="IF33" s="182">
        <v>261.83393677222449</v>
      </c>
      <c r="IG33" s="182">
        <v>263.11526382624248</v>
      </c>
      <c r="IH33" s="182">
        <v>265.42767909738859</v>
      </c>
      <c r="II33" s="182">
        <v>265.58473055245395</v>
      </c>
      <c r="IJ33" s="182">
        <v>261.90946575904815</v>
      </c>
      <c r="IK33" s="182">
        <v>231.99349789130684</v>
      </c>
      <c r="IL33" s="182">
        <v>242.25925507476828</v>
      </c>
      <c r="IM33" s="182">
        <v>249.97832028210476</v>
      </c>
      <c r="IN33" s="182">
        <v>253.2724371273666</v>
      </c>
      <c r="IO33" s="182">
        <v>259.89806217183076</v>
      </c>
      <c r="IP33" s="182">
        <v>262.90138754327535</v>
      </c>
      <c r="IQ33" s="182">
        <v>260.99903069139981</v>
      </c>
      <c r="IR33" s="182">
        <v>261.74822810066854</v>
      </c>
      <c r="IS33" s="182">
        <v>261.732492149655</v>
      </c>
      <c r="IT33" s="182">
        <v>262.44647968474038</v>
      </c>
      <c r="IU33" s="182">
        <v>262.09963260839874</v>
      </c>
      <c r="IV33" s="182">
        <v>255.36985309419052</v>
      </c>
      <c r="IW33" s="182">
        <v>256.3187225230937</v>
      </c>
      <c r="IX33" s="182">
        <v>254.44173425992997</v>
      </c>
      <c r="IY33" s="182">
        <v>252.05505287014853</v>
      </c>
      <c r="IZ33" s="182">
        <v>253.44407080389374</v>
      </c>
      <c r="JA33" s="182">
        <v>257.34759661948931</v>
      </c>
      <c r="JB33" s="182">
        <v>255.82519064873918</v>
      </c>
      <c r="JC33" s="182">
        <v>251.10492876833882</v>
      </c>
      <c r="JD33" s="182">
        <v>251.13457123295129</v>
      </c>
      <c r="JE33" s="182">
        <v>254.01885157667616</v>
      </c>
      <c r="JF33" s="182">
        <v>254.81250867558418</v>
      </c>
      <c r="JG33" s="182">
        <v>250.87692596820372</v>
      </c>
      <c r="JH33" s="182">
        <v>243.55750137565948</v>
      </c>
      <c r="JI33" s="182">
        <v>242.67967248493201</v>
      </c>
      <c r="JJ33" s="182">
        <v>236.03498061697792</v>
      </c>
      <c r="JK33" s="182">
        <v>231.02670876942278</v>
      </c>
      <c r="JL33" s="182">
        <v>225.31684634147177</v>
      </c>
      <c r="JM33" s="182">
        <v>233.1743794216242</v>
      </c>
      <c r="JN33" s="182">
        <v>223.07029964458863</v>
      </c>
      <c r="JO33" s="182">
        <v>207.87391992543198</v>
      </c>
      <c r="JP33" s="182">
        <v>215.67836614723626</v>
      </c>
      <c r="JQ33" s="182">
        <v>221.63142805453089</v>
      </c>
      <c r="JR33" s="182">
        <v>217.36054322318881</v>
      </c>
      <c r="JS33" s="182">
        <v>219.94328442705171</v>
      </c>
      <c r="JT33" s="182">
        <v>216.67035214091547</v>
      </c>
      <c r="JU33" s="182">
        <v>219.73246289228541</v>
      </c>
      <c r="JV33" s="182">
        <v>219.22006500343949</v>
      </c>
      <c r="JW33" s="182">
        <v>218.73718207071929</v>
      </c>
      <c r="JX33" s="182">
        <v>217.05024369571314</v>
      </c>
    </row>
    <row r="34" spans="1:284" s="180" customFormat="1" ht="15" customHeight="1" x14ac:dyDescent="0.25">
      <c r="A34" s="181" t="s">
        <v>201</v>
      </c>
      <c r="B34" s="182">
        <v>100</v>
      </c>
      <c r="C34" s="182">
        <v>101.71525314694205</v>
      </c>
      <c r="D34" s="182">
        <v>101.8154949638334</v>
      </c>
      <c r="E34" s="182">
        <v>102.80505667914431</v>
      </c>
      <c r="F34" s="182">
        <v>103.60081819048544</v>
      </c>
      <c r="G34" s="182">
        <v>103.37040469379652</v>
      </c>
      <c r="H34" s="182">
        <v>101.60020307620846</v>
      </c>
      <c r="I34" s="182">
        <v>101.72883189533218</v>
      </c>
      <c r="J34" s="182">
        <v>101.33154280619793</v>
      </c>
      <c r="K34" s="182">
        <v>101.59502186299206</v>
      </c>
      <c r="L34" s="182">
        <v>97.824673809525649</v>
      </c>
      <c r="M34" s="182">
        <v>91.780001008561314</v>
      </c>
      <c r="N34" s="182">
        <v>88.930170893874674</v>
      </c>
      <c r="O34" s="182">
        <v>91.612266060104872</v>
      </c>
      <c r="P34" s="182">
        <v>96.720703089925337</v>
      </c>
      <c r="Q34" s="182">
        <v>96.87453372929464</v>
      </c>
      <c r="R34" s="182">
        <v>93.126227828666856</v>
      </c>
      <c r="S34" s="182">
        <v>91.846209485974256</v>
      </c>
      <c r="T34" s="182">
        <v>93.069993822627211</v>
      </c>
      <c r="U34" s="182">
        <v>86.863202660989501</v>
      </c>
      <c r="V34" s="182">
        <v>85.773865631567475</v>
      </c>
      <c r="W34" s="182">
        <v>85.309725127290761</v>
      </c>
      <c r="X34" s="182">
        <v>79.222997189878285</v>
      </c>
      <c r="Y34" s="182">
        <v>82.632842638524053</v>
      </c>
      <c r="Z34" s="182">
        <v>86.042863134984387</v>
      </c>
      <c r="AA34" s="182">
        <v>85.304859139362037</v>
      </c>
      <c r="AB34" s="182">
        <v>84.937316057898769</v>
      </c>
      <c r="AC34" s="182">
        <v>82.538705616756246</v>
      </c>
      <c r="AD34" s="182">
        <v>84.164799572925475</v>
      </c>
      <c r="AE34" s="182">
        <v>84.820006977711571</v>
      </c>
      <c r="AF34" s="182">
        <v>84.431227436263043</v>
      </c>
      <c r="AG34" s="182">
        <v>81.452583166188134</v>
      </c>
      <c r="AH34" s="182">
        <v>79.564092346528653</v>
      </c>
      <c r="AI34" s="182">
        <v>80.225626793885766</v>
      </c>
      <c r="AJ34" s="182">
        <v>79.737788429963175</v>
      </c>
      <c r="AK34" s="182">
        <v>79.48823690338449</v>
      </c>
      <c r="AL34" s="182">
        <v>82.881189412733363</v>
      </c>
      <c r="AM34" s="182">
        <v>83.241860581897171</v>
      </c>
      <c r="AN34" s="182">
        <v>84.186990287731746</v>
      </c>
      <c r="AO34" s="182">
        <v>85.224267115397751</v>
      </c>
      <c r="AP34" s="182">
        <v>86.746018779145729</v>
      </c>
      <c r="AQ34" s="182">
        <v>90.192432540794641</v>
      </c>
      <c r="AR34" s="182">
        <v>90.428974669841438</v>
      </c>
      <c r="AS34" s="182">
        <v>92.674904667890615</v>
      </c>
      <c r="AT34" s="182">
        <v>91.695454292526108</v>
      </c>
      <c r="AU34" s="182">
        <v>92.787678137968641</v>
      </c>
      <c r="AV34" s="182">
        <v>94.581431553290528</v>
      </c>
      <c r="AW34" s="182">
        <v>96.172716893090808</v>
      </c>
      <c r="AX34" s="182">
        <v>97.209425425800347</v>
      </c>
      <c r="AY34" s="182">
        <v>99.011203027275897</v>
      </c>
      <c r="AZ34" s="182">
        <v>100.3842661537311</v>
      </c>
      <c r="BA34" s="182">
        <v>100.30296348824646</v>
      </c>
      <c r="BB34" s="182">
        <v>101.00021622844538</v>
      </c>
      <c r="BC34" s="182">
        <v>101.01596531137706</v>
      </c>
      <c r="BD34" s="182">
        <v>99.296542131811989</v>
      </c>
      <c r="BE34" s="182">
        <v>100.52164098498088</v>
      </c>
      <c r="BF34" s="182">
        <v>101.6915818184583</v>
      </c>
      <c r="BG34" s="182">
        <v>103.39333706435642</v>
      </c>
      <c r="BH34" s="182">
        <v>104.73558936137358</v>
      </c>
      <c r="BI34" s="182">
        <v>106.2998218974205</v>
      </c>
      <c r="BJ34" s="182">
        <v>107.38485888570843</v>
      </c>
      <c r="BK34" s="182">
        <v>108.44233493316341</v>
      </c>
      <c r="BL34" s="182">
        <v>108.51491447935256</v>
      </c>
      <c r="BM34" s="182">
        <v>109.9892171648262</v>
      </c>
      <c r="BN34" s="182">
        <v>107.08985336753749</v>
      </c>
      <c r="BO34" s="182">
        <v>105.83525092971925</v>
      </c>
      <c r="BP34" s="182">
        <v>106.78026513332398</v>
      </c>
      <c r="BQ34" s="182">
        <v>108.5423511698344</v>
      </c>
      <c r="BR34" s="182">
        <v>110.10650140487759</v>
      </c>
      <c r="BS34" s="182">
        <v>110.70965708330905</v>
      </c>
      <c r="BT34" s="182">
        <v>110.04272618507734</v>
      </c>
      <c r="BU34" s="182">
        <v>109.1522660940353</v>
      </c>
      <c r="BV34" s="182">
        <v>109.81030160065922</v>
      </c>
      <c r="BW34" s="182">
        <v>110.56461558882245</v>
      </c>
      <c r="BX34" s="182">
        <v>111.59705765000936</v>
      </c>
      <c r="BY34" s="182">
        <v>112.28336945647303</v>
      </c>
      <c r="BZ34" s="182">
        <v>112.53677030404242</v>
      </c>
      <c r="CA34" s="182">
        <v>112.86426376479547</v>
      </c>
      <c r="CB34" s="182">
        <v>112.34848741138987</v>
      </c>
      <c r="CC34" s="182">
        <v>111.33750210683274</v>
      </c>
      <c r="CD34" s="182">
        <v>112.18771678810587</v>
      </c>
      <c r="CE34" s="182">
        <v>113.35779750580521</v>
      </c>
      <c r="CF34" s="182">
        <v>114.2310025442879</v>
      </c>
      <c r="CG34" s="182">
        <v>115.6955759970522</v>
      </c>
      <c r="CH34" s="182">
        <v>116.88614321762684</v>
      </c>
      <c r="CI34" s="182">
        <v>117.82347791476323</v>
      </c>
      <c r="CJ34" s="182">
        <v>118.93082027309964</v>
      </c>
      <c r="CK34" s="182">
        <v>119.97934311356943</v>
      </c>
      <c r="CL34" s="182">
        <v>120.30593300347996</v>
      </c>
      <c r="CM34" s="182">
        <v>121.61402066068297</v>
      </c>
      <c r="CN34" s="182">
        <v>122.35558206188752</v>
      </c>
      <c r="CO34" s="182">
        <v>120.21775468925713</v>
      </c>
      <c r="CP34" s="182">
        <v>116.5256712972574</v>
      </c>
      <c r="CQ34" s="182">
        <v>117.26323230090257</v>
      </c>
      <c r="CR34" s="182">
        <v>119.38072472029143</v>
      </c>
      <c r="CS34" s="182">
        <v>120.25507422371672</v>
      </c>
      <c r="CT34" s="182">
        <v>117.58984692924828</v>
      </c>
      <c r="CU34" s="182">
        <v>117.79404922204776</v>
      </c>
      <c r="CV34" s="182">
        <v>113.99024177399288</v>
      </c>
      <c r="CW34" s="182">
        <v>111.98667305118434</v>
      </c>
      <c r="CX34" s="182">
        <v>111.83380489922395</v>
      </c>
      <c r="CY34" s="182">
        <v>116.96671184870476</v>
      </c>
      <c r="CZ34" s="182">
        <v>117.56303447529972</v>
      </c>
      <c r="DA34" s="182">
        <v>114.54488062888819</v>
      </c>
      <c r="DB34" s="182">
        <v>113.29284142158595</v>
      </c>
      <c r="DC34" s="182">
        <v>113.99123194474203</v>
      </c>
      <c r="DD34" s="182">
        <v>106.17108534005592</v>
      </c>
      <c r="DE34" s="182">
        <v>86.436400785721133</v>
      </c>
      <c r="DF34" s="182">
        <v>81.523060111540588</v>
      </c>
      <c r="DG34" s="182">
        <v>84.154740505840934</v>
      </c>
      <c r="DH34" s="182">
        <v>89.369367309533999</v>
      </c>
      <c r="DI34" s="182">
        <v>87.822382741014195</v>
      </c>
      <c r="DJ34" s="182">
        <v>88.558543535669173</v>
      </c>
      <c r="DK34" s="182">
        <v>96.769798571207815</v>
      </c>
      <c r="DL34" s="182">
        <v>103.05321424251724</v>
      </c>
      <c r="DM34" s="182">
        <v>105.93351229464291</v>
      </c>
      <c r="DN34" s="182">
        <v>112.64184439651713</v>
      </c>
      <c r="DO34" s="182">
        <v>115.06096075957936</v>
      </c>
      <c r="DP34" s="182">
        <v>121.29202658432648</v>
      </c>
      <c r="DQ34" s="182">
        <v>123.38639565045378</v>
      </c>
      <c r="DR34" s="182">
        <v>124.19383915746982</v>
      </c>
      <c r="DS34" s="182">
        <v>127.34582006409275</v>
      </c>
      <c r="DT34" s="182">
        <v>129.71809981030322</v>
      </c>
      <c r="DU34" s="182">
        <v>129.5214662241728</v>
      </c>
      <c r="DV34" s="182">
        <v>134.06454872244515</v>
      </c>
      <c r="DW34" s="182">
        <v>136.57694857961266</v>
      </c>
      <c r="DX34" s="182">
        <v>131.78594909277351</v>
      </c>
      <c r="DY34" s="182">
        <v>133.11849796057956</v>
      </c>
      <c r="DZ34" s="182">
        <v>137.56940007113755</v>
      </c>
      <c r="EA34" s="182">
        <v>138.04562747411498</v>
      </c>
      <c r="EB34" s="182">
        <v>141.78191060161433</v>
      </c>
      <c r="EC34" s="182">
        <v>144.97918692969586</v>
      </c>
      <c r="ED34" s="182">
        <v>142.56706137774893</v>
      </c>
      <c r="EE34" s="182">
        <v>144.99253822534618</v>
      </c>
      <c r="EF34" s="182">
        <v>148.04892489586939</v>
      </c>
      <c r="EG34" s="182">
        <v>150.04036701921856</v>
      </c>
      <c r="EH34" s="182">
        <v>150.21668793219141</v>
      </c>
      <c r="EI34" s="182">
        <v>152.1379826952188</v>
      </c>
      <c r="EJ34" s="182">
        <v>152.83145581323302</v>
      </c>
      <c r="EK34" s="182">
        <v>151.08138621343753</v>
      </c>
      <c r="EL34" s="182">
        <v>152.27589206730403</v>
      </c>
      <c r="EM34" s="182">
        <v>145.01594692087522</v>
      </c>
      <c r="EN34" s="182">
        <v>138.90665196298923</v>
      </c>
      <c r="EO34" s="182">
        <v>148.27413967671427</v>
      </c>
      <c r="EP34" s="182">
        <v>143.80576235515665</v>
      </c>
      <c r="EQ34" s="182">
        <v>147.22342136293523</v>
      </c>
      <c r="ER34" s="182">
        <v>152.82465800076568</v>
      </c>
      <c r="ES34" s="182">
        <v>157.02613087753764</v>
      </c>
      <c r="ET34" s="182">
        <v>157.51938643035669</v>
      </c>
      <c r="EU34" s="182">
        <v>158.1269954124688</v>
      </c>
      <c r="EV34" s="182">
        <v>155.49924279983117</v>
      </c>
      <c r="EW34" s="182">
        <v>158.12107584585431</v>
      </c>
      <c r="EX34" s="182">
        <v>161.27095364631006</v>
      </c>
      <c r="EY34" s="182">
        <v>163.61642914533419</v>
      </c>
      <c r="EZ34" s="182">
        <v>166.04114867626453</v>
      </c>
      <c r="FA34" s="182">
        <v>167.92091444893205</v>
      </c>
      <c r="FB34" s="182">
        <v>169.53710390978665</v>
      </c>
      <c r="FC34" s="182">
        <v>172.6608722518574</v>
      </c>
      <c r="FD34" s="182">
        <v>174.17011425270923</v>
      </c>
      <c r="FE34" s="182">
        <v>174.62135787497996</v>
      </c>
      <c r="FF34" s="182">
        <v>176.0291356730292</v>
      </c>
      <c r="FG34" s="182">
        <v>179.58238689909615</v>
      </c>
      <c r="FH34" s="182">
        <v>178.73674816580191</v>
      </c>
      <c r="FI34" s="182">
        <v>173.61039069807464</v>
      </c>
      <c r="FJ34" s="182">
        <v>176.94763204316064</v>
      </c>
      <c r="FK34" s="182">
        <v>176.00668064376589</v>
      </c>
      <c r="FL34" s="182">
        <v>177.8930177818402</v>
      </c>
      <c r="FM34" s="182">
        <v>181.90944285409162</v>
      </c>
      <c r="FN34" s="182">
        <v>182.70359229116391</v>
      </c>
      <c r="FO34" s="182">
        <v>183.89114257693137</v>
      </c>
      <c r="FP34" s="182">
        <v>184.9482320351882</v>
      </c>
      <c r="FQ34" s="182">
        <v>188.00964303595535</v>
      </c>
      <c r="FR34" s="182">
        <v>188.94787191319318</v>
      </c>
      <c r="FS34" s="182">
        <v>190.16333532210632</v>
      </c>
      <c r="FT34" s="182">
        <v>191.62085372761715</v>
      </c>
      <c r="FU34" s="182">
        <v>192.9379824354987</v>
      </c>
      <c r="FV34" s="182">
        <v>191.27063164933924</v>
      </c>
      <c r="FW34" s="182">
        <v>192.73610884020604</v>
      </c>
      <c r="FX34" s="182">
        <v>189.41771905418489</v>
      </c>
      <c r="FY34" s="182">
        <v>190.13586019530575</v>
      </c>
      <c r="FZ34" s="182">
        <v>189.35307806269424</v>
      </c>
      <c r="GA34" s="182">
        <v>185.73457991688676</v>
      </c>
      <c r="GB34" s="182">
        <v>186.34405513954098</v>
      </c>
      <c r="GC34" s="182">
        <v>189.80309403920927</v>
      </c>
      <c r="GD34" s="182">
        <v>189.25029341447851</v>
      </c>
      <c r="GE34" s="182">
        <v>191.08768716518301</v>
      </c>
      <c r="GF34" s="182">
        <v>191.53789120043473</v>
      </c>
      <c r="GG34" s="182">
        <v>188.66386360739548</v>
      </c>
      <c r="GH34" s="182">
        <v>188.27608521467781</v>
      </c>
      <c r="GI34" s="182">
        <v>185.19219044048597</v>
      </c>
      <c r="GJ34" s="182">
        <v>180.29691292645953</v>
      </c>
      <c r="GK34" s="182">
        <v>184.83360047256886</v>
      </c>
      <c r="GL34" s="182">
        <v>182.55989791552523</v>
      </c>
      <c r="GM34" s="182">
        <v>178.40041414678532</v>
      </c>
      <c r="GN34" s="182">
        <v>175.46991409895389</v>
      </c>
      <c r="GO34" s="182">
        <v>174.76123720948269</v>
      </c>
      <c r="GP34" s="182">
        <v>180.93025943176289</v>
      </c>
      <c r="GQ34" s="182">
        <v>184.93616872695011</v>
      </c>
      <c r="GR34" s="182">
        <v>185.80289499355604</v>
      </c>
      <c r="GS34" s="182">
        <v>185.83242030190033</v>
      </c>
      <c r="GT34" s="182">
        <v>190.18653177487124</v>
      </c>
      <c r="GU34" s="182">
        <v>193.58780738585301</v>
      </c>
      <c r="GV34" s="182">
        <v>193.56547460435681</v>
      </c>
      <c r="GW34" s="182">
        <v>194.56219059844599</v>
      </c>
      <c r="GX34" s="182">
        <v>193.31500089659613</v>
      </c>
      <c r="GY34" s="182">
        <v>196.80968072469696</v>
      </c>
      <c r="GZ34" s="182">
        <v>198.57203977939022</v>
      </c>
      <c r="HA34" s="182">
        <v>201.07965005748375</v>
      </c>
      <c r="HB34" s="182">
        <v>200.61640453967888</v>
      </c>
      <c r="HC34" s="182">
        <v>202.64936351944073</v>
      </c>
      <c r="HD34" s="182">
        <v>204.08973158867559</v>
      </c>
      <c r="HE34" s="182">
        <v>203.91062529734245</v>
      </c>
      <c r="HF34" s="182">
        <v>205.69958097883031</v>
      </c>
      <c r="HG34" s="182">
        <v>205.55511298646002</v>
      </c>
      <c r="HH34" s="182">
        <v>206.64699098602364</v>
      </c>
      <c r="HI34" s="182">
        <v>207.95010644034576</v>
      </c>
      <c r="HJ34" s="182">
        <v>207.00405292928571</v>
      </c>
      <c r="HK34" s="182">
        <v>207.15348084476068</v>
      </c>
      <c r="HL34" s="182">
        <v>207.74441461788703</v>
      </c>
      <c r="HM34" s="182">
        <v>205.80079576641768</v>
      </c>
      <c r="HN34" s="182">
        <v>204.52699660900103</v>
      </c>
      <c r="HO34" s="182">
        <v>205.29093693193306</v>
      </c>
      <c r="HP34" s="182">
        <v>203.56796431171091</v>
      </c>
      <c r="HQ34" s="182">
        <v>203.17519339450541</v>
      </c>
      <c r="HR34" s="182">
        <v>205.42797100327766</v>
      </c>
      <c r="HS34" s="182">
        <v>205.73164154488927</v>
      </c>
      <c r="HT34" s="182">
        <v>204.32487117438515</v>
      </c>
      <c r="HU34" s="182">
        <v>203.42720028916108</v>
      </c>
      <c r="HV34" s="182">
        <v>204.11966687327242</v>
      </c>
      <c r="HW34" s="182">
        <v>205.7436277407277</v>
      </c>
      <c r="HX34" s="182">
        <v>204.70418305798211</v>
      </c>
      <c r="HY34" s="182">
        <v>208.22828726626997</v>
      </c>
      <c r="HZ34" s="182">
        <v>207.8405066285398</v>
      </c>
      <c r="IA34" s="182">
        <v>210.07575858894677</v>
      </c>
      <c r="IB34" s="182">
        <v>211.55552447396067</v>
      </c>
      <c r="IC34" s="182">
        <v>213.57541975137036</v>
      </c>
      <c r="ID34" s="182">
        <v>216.70668566480111</v>
      </c>
      <c r="IE34" s="182">
        <v>214.98523080116505</v>
      </c>
      <c r="IF34" s="182">
        <v>212.6336610646305</v>
      </c>
      <c r="IG34" s="182">
        <v>211.58498474517762</v>
      </c>
      <c r="IH34" s="182">
        <v>211.34045502429672</v>
      </c>
      <c r="II34" s="182">
        <v>214.49490736778725</v>
      </c>
      <c r="IJ34" s="182">
        <v>215.07495375363317</v>
      </c>
      <c r="IK34" s="182">
        <v>209.2948132018256</v>
      </c>
      <c r="IL34" s="182">
        <v>212.70967588111461</v>
      </c>
      <c r="IM34" s="182">
        <v>214.98685164557315</v>
      </c>
      <c r="IN34" s="182">
        <v>216.60854311539237</v>
      </c>
      <c r="IO34" s="182">
        <v>219.2605183822819</v>
      </c>
      <c r="IP34" s="182">
        <v>220.29326086455436</v>
      </c>
      <c r="IQ34" s="182">
        <v>219.99841700085969</v>
      </c>
      <c r="IR34" s="182">
        <v>220.33871062809149</v>
      </c>
      <c r="IS34" s="182">
        <v>227.8643976510557</v>
      </c>
      <c r="IT34" s="182">
        <v>230.12785132602198</v>
      </c>
      <c r="IU34" s="182">
        <v>230.57740056119766</v>
      </c>
      <c r="IV34" s="182">
        <v>231.45814389211449</v>
      </c>
      <c r="IW34" s="182">
        <v>232.35548184325879</v>
      </c>
      <c r="IX34" s="182">
        <v>233.95241423989</v>
      </c>
      <c r="IY34" s="182">
        <v>234.58197497324008</v>
      </c>
      <c r="IZ34" s="182">
        <v>236.32586256358286</v>
      </c>
      <c r="JA34" s="182">
        <v>237.01392346748591</v>
      </c>
      <c r="JB34" s="182">
        <v>237.87828292058779</v>
      </c>
      <c r="JC34" s="182">
        <v>237.81740436483796</v>
      </c>
      <c r="JD34" s="182">
        <v>236.80095512038167</v>
      </c>
      <c r="JE34" s="182">
        <v>235.24552657358595</v>
      </c>
      <c r="JF34" s="182">
        <v>237.85549881997602</v>
      </c>
      <c r="JG34" s="182">
        <v>233.89520263176627</v>
      </c>
      <c r="JH34" s="182">
        <v>229.13839612197236</v>
      </c>
      <c r="JI34" s="182">
        <v>228.67546312258762</v>
      </c>
      <c r="JJ34" s="182">
        <v>222.63550505977287</v>
      </c>
      <c r="JK34" s="182">
        <v>220.80363880197118</v>
      </c>
      <c r="JL34" s="182">
        <v>206.59439292117725</v>
      </c>
      <c r="JM34" s="182">
        <v>216.09302722285969</v>
      </c>
      <c r="JN34" s="182">
        <v>213.28868842386336</v>
      </c>
      <c r="JO34" s="182">
        <v>204.25822857191105</v>
      </c>
      <c r="JP34" s="182">
        <v>208.5288898234013</v>
      </c>
      <c r="JQ34" s="182">
        <v>213.58130449561656</v>
      </c>
      <c r="JR34" s="182">
        <v>212.44806212786588</v>
      </c>
      <c r="JS34" s="182">
        <v>219.02895281416761</v>
      </c>
      <c r="JT34" s="182">
        <v>217.29876722899587</v>
      </c>
      <c r="JU34" s="182">
        <v>216.74420258521289</v>
      </c>
      <c r="JV34" s="182">
        <v>217.93336011524627</v>
      </c>
      <c r="JW34" s="182">
        <v>217.51478652223204</v>
      </c>
      <c r="JX34" s="182">
        <v>219.13384129620272</v>
      </c>
    </row>
    <row r="35" spans="1:284" s="180" customFormat="1" ht="15" customHeight="1" x14ac:dyDescent="0.25">
      <c r="A35" s="181" t="s">
        <v>202</v>
      </c>
      <c r="B35" s="182">
        <v>100</v>
      </c>
      <c r="C35" s="182">
        <v>100.29187587521693</v>
      </c>
      <c r="D35" s="182">
        <v>100.5253283810812</v>
      </c>
      <c r="E35" s="182">
        <v>101.09089779871017</v>
      </c>
      <c r="F35" s="182">
        <v>101.65794755198338</v>
      </c>
      <c r="G35" s="182">
        <v>101.9680078770695</v>
      </c>
      <c r="H35" s="182">
        <v>102.15539902426126</v>
      </c>
      <c r="I35" s="182">
        <v>102.43447436000065</v>
      </c>
      <c r="J35" s="182">
        <v>103.10101283751708</v>
      </c>
      <c r="K35" s="182">
        <v>103.59499956836289</v>
      </c>
      <c r="L35" s="182">
        <v>102.75561559072416</v>
      </c>
      <c r="M35" s="182">
        <v>101.64423168703266</v>
      </c>
      <c r="N35" s="182">
        <v>101.64627317095605</v>
      </c>
      <c r="O35" s="182">
        <v>102.16562656692939</v>
      </c>
      <c r="P35" s="182">
        <v>102.49417490115144</v>
      </c>
      <c r="Q35" s="182">
        <v>102.79000870476482</v>
      </c>
      <c r="R35" s="182">
        <v>102.65028052271076</v>
      </c>
      <c r="S35" s="182">
        <v>102.98378868915896</v>
      </c>
      <c r="T35" s="182">
        <v>103.33360558123596</v>
      </c>
      <c r="U35" s="182">
        <v>103.8693618800466</v>
      </c>
      <c r="V35" s="182">
        <v>104.39130485313021</v>
      </c>
      <c r="W35" s="182">
        <v>105.42843066916413</v>
      </c>
      <c r="X35" s="182">
        <v>105.64983076279823</v>
      </c>
      <c r="Y35" s="182">
        <v>107.80122774814538</v>
      </c>
      <c r="Z35" s="182">
        <v>108.60971674470876</v>
      </c>
      <c r="AA35" s="182">
        <v>107.86106293903391</v>
      </c>
      <c r="AB35" s="182">
        <v>108.6037922339692</v>
      </c>
      <c r="AC35" s="182">
        <v>108.90777499921487</v>
      </c>
      <c r="AD35" s="182">
        <v>107.16623539134206</v>
      </c>
      <c r="AE35" s="182">
        <v>108.02154798643492</v>
      </c>
      <c r="AF35" s="182">
        <v>109.55641517704137</v>
      </c>
      <c r="AG35" s="182">
        <v>110.35746638889886</v>
      </c>
      <c r="AH35" s="182">
        <v>110.83588212315756</v>
      </c>
      <c r="AI35" s="182">
        <v>111.80001783227063</v>
      </c>
      <c r="AJ35" s="182">
        <v>113.32492129995278</v>
      </c>
      <c r="AK35" s="182">
        <v>114.29576912838468</v>
      </c>
      <c r="AL35" s="182">
        <v>115.82253783209539</v>
      </c>
      <c r="AM35" s="182">
        <v>117.08541500741499</v>
      </c>
      <c r="AN35" s="182">
        <v>118.58273067705008</v>
      </c>
      <c r="AO35" s="182">
        <v>119.33621358015284</v>
      </c>
      <c r="AP35" s="182">
        <v>119.97718424080693</v>
      </c>
      <c r="AQ35" s="182">
        <v>121.17085646407706</v>
      </c>
      <c r="AR35" s="182">
        <v>122.1836608780845</v>
      </c>
      <c r="AS35" s="182">
        <v>123.18139936004957</v>
      </c>
      <c r="AT35" s="182">
        <v>123.28875467369998</v>
      </c>
      <c r="AU35" s="182">
        <v>122.88883243011675</v>
      </c>
      <c r="AV35" s="182">
        <v>123.55135000609862</v>
      </c>
      <c r="AW35" s="182">
        <v>123.41127019068846</v>
      </c>
      <c r="AX35" s="182">
        <v>123.57087313598997</v>
      </c>
      <c r="AY35" s="182">
        <v>124.1794221827481</v>
      </c>
      <c r="AZ35" s="182">
        <v>125.12944199116571</v>
      </c>
      <c r="BA35" s="182">
        <v>125.44418696773663</v>
      </c>
      <c r="BB35" s="182">
        <v>126.60879782280085</v>
      </c>
      <c r="BC35" s="182">
        <v>126.93515020562901</v>
      </c>
      <c r="BD35" s="182">
        <v>126.98630801280581</v>
      </c>
      <c r="BE35" s="182">
        <v>127.81111299157882</v>
      </c>
      <c r="BF35" s="182">
        <v>128.66137700601612</v>
      </c>
      <c r="BG35" s="182">
        <v>129.84921620463467</v>
      </c>
      <c r="BH35" s="182">
        <v>130.43361057510228</v>
      </c>
      <c r="BI35" s="182">
        <v>131.44564500705772</v>
      </c>
      <c r="BJ35" s="182">
        <v>131.87674523858473</v>
      </c>
      <c r="BK35" s="182">
        <v>133.69480395340909</v>
      </c>
      <c r="BL35" s="182">
        <v>134.40391331063793</v>
      </c>
      <c r="BM35" s="182">
        <v>135.29062038730638</v>
      </c>
      <c r="BN35" s="182">
        <v>135.96934214452497</v>
      </c>
      <c r="BO35" s="182">
        <v>137.33023227258494</v>
      </c>
      <c r="BP35" s="182">
        <v>139.00655406358405</v>
      </c>
      <c r="BQ35" s="182">
        <v>140.18970826438007</v>
      </c>
      <c r="BR35" s="182">
        <v>140.45950879928517</v>
      </c>
      <c r="BS35" s="182">
        <v>141.75284898181914</v>
      </c>
      <c r="BT35" s="182">
        <v>144.05869045956169</v>
      </c>
      <c r="BU35" s="182">
        <v>144.15886962700418</v>
      </c>
      <c r="BV35" s="182">
        <v>144.0693751788271</v>
      </c>
      <c r="BW35" s="182">
        <v>145.11663065061558</v>
      </c>
      <c r="BX35" s="182">
        <v>146.1820439210405</v>
      </c>
      <c r="BY35" s="182">
        <v>146.42808305174387</v>
      </c>
      <c r="BZ35" s="182">
        <v>146.1315185302204</v>
      </c>
      <c r="CA35" s="182">
        <v>145.91054322811766</v>
      </c>
      <c r="CB35" s="182">
        <v>145.80482075720343</v>
      </c>
      <c r="CC35" s="182">
        <v>143.88859643265272</v>
      </c>
      <c r="CD35" s="182">
        <v>144.26225593115694</v>
      </c>
      <c r="CE35" s="182">
        <v>145.32747234069353</v>
      </c>
      <c r="CF35" s="182">
        <v>146.07863301874147</v>
      </c>
      <c r="CG35" s="182">
        <v>146.24558289944991</v>
      </c>
      <c r="CH35" s="182">
        <v>147.35854422128722</v>
      </c>
      <c r="CI35" s="182">
        <v>148.02281107674779</v>
      </c>
      <c r="CJ35" s="182">
        <v>146.02037122500752</v>
      </c>
      <c r="CK35" s="182">
        <v>145.79332972917842</v>
      </c>
      <c r="CL35" s="182">
        <v>146.24178086370475</v>
      </c>
      <c r="CM35" s="182">
        <v>145.59078518922385</v>
      </c>
      <c r="CN35" s="182">
        <v>135.48931653125447</v>
      </c>
      <c r="CO35" s="182">
        <v>134.02473587509868</v>
      </c>
      <c r="CP35" s="182">
        <v>134.58981652673768</v>
      </c>
      <c r="CQ35" s="182">
        <v>136.6259360362948</v>
      </c>
      <c r="CR35" s="182">
        <v>135.59461892769357</v>
      </c>
      <c r="CS35" s="182">
        <v>135.84253443985153</v>
      </c>
      <c r="CT35" s="182">
        <v>138.58340775770074</v>
      </c>
      <c r="CU35" s="182">
        <v>137.94076986422499</v>
      </c>
      <c r="CV35" s="182">
        <v>142.1131206447333</v>
      </c>
      <c r="CW35" s="182">
        <v>143.48384968924495</v>
      </c>
      <c r="CX35" s="182">
        <v>143.5470713947754</v>
      </c>
      <c r="CY35" s="182">
        <v>143.39731614186402</v>
      </c>
      <c r="CZ35" s="182">
        <v>143.87738098079126</v>
      </c>
      <c r="DA35" s="182">
        <v>144.98611762098773</v>
      </c>
      <c r="DB35" s="182">
        <v>145.80727239663042</v>
      </c>
      <c r="DC35" s="182">
        <v>146.99533682173731</v>
      </c>
      <c r="DD35" s="182">
        <v>147.30907159921659</v>
      </c>
      <c r="DE35" s="182">
        <v>147.43276165100332</v>
      </c>
      <c r="DF35" s="182">
        <v>144.62492035550108</v>
      </c>
      <c r="DG35" s="182">
        <v>147.7731724481078</v>
      </c>
      <c r="DH35" s="182">
        <v>147.39614388235503</v>
      </c>
      <c r="DI35" s="182">
        <v>146.25547587385057</v>
      </c>
      <c r="DJ35" s="182">
        <v>150.85677406977646</v>
      </c>
      <c r="DK35" s="182">
        <v>150.81116888097472</v>
      </c>
      <c r="DL35" s="182">
        <v>152.46637629867115</v>
      </c>
      <c r="DM35" s="182">
        <v>153.83829021213128</v>
      </c>
      <c r="DN35" s="182">
        <v>155.06917762923658</v>
      </c>
      <c r="DO35" s="182">
        <v>157.43734491616308</v>
      </c>
      <c r="DP35" s="182">
        <v>159.43276107909082</v>
      </c>
      <c r="DQ35" s="182">
        <v>160.72308753736209</v>
      </c>
      <c r="DR35" s="182">
        <v>163.52342361572582</v>
      </c>
      <c r="DS35" s="182">
        <v>161.59035743971947</v>
      </c>
      <c r="DT35" s="182">
        <v>162.50022524786621</v>
      </c>
      <c r="DU35" s="182">
        <v>161.52635671837976</v>
      </c>
      <c r="DV35" s="182">
        <v>163.42949542901991</v>
      </c>
      <c r="DW35" s="182">
        <v>165.46681545792731</v>
      </c>
      <c r="DX35" s="182">
        <v>165.87631086754894</v>
      </c>
      <c r="DY35" s="182">
        <v>166.71659022669607</v>
      </c>
      <c r="DZ35" s="182">
        <v>166.42930590544287</v>
      </c>
      <c r="EA35" s="182">
        <v>171.04701771547215</v>
      </c>
      <c r="EB35" s="182">
        <v>171.37365892935534</v>
      </c>
      <c r="EC35" s="182">
        <v>172.61312994700447</v>
      </c>
      <c r="ED35" s="182">
        <v>169.57775761817592</v>
      </c>
      <c r="EE35" s="182">
        <v>169.78473464594009</v>
      </c>
      <c r="EF35" s="182">
        <v>169.1282628282346</v>
      </c>
      <c r="EG35" s="182">
        <v>170.70946100261469</v>
      </c>
      <c r="EH35" s="182">
        <v>171.84898696859827</v>
      </c>
      <c r="EI35" s="182">
        <v>174.58395595642142</v>
      </c>
      <c r="EJ35" s="182">
        <v>176.45091481237344</v>
      </c>
      <c r="EK35" s="182">
        <v>177.09971562764093</v>
      </c>
      <c r="EL35" s="182">
        <v>180.41575266687755</v>
      </c>
      <c r="EM35" s="182">
        <v>180.7769639610452</v>
      </c>
      <c r="EN35" s="182">
        <v>182.01261731250614</v>
      </c>
      <c r="EO35" s="182">
        <v>182.27983428533426</v>
      </c>
      <c r="EP35" s="182">
        <v>183.52466093046519</v>
      </c>
      <c r="EQ35" s="182">
        <v>187.64854519730153</v>
      </c>
      <c r="ER35" s="182">
        <v>190.10500988043088</v>
      </c>
      <c r="ES35" s="182">
        <v>190.23565117411962</v>
      </c>
      <c r="ET35" s="182">
        <v>188.82133632978102</v>
      </c>
      <c r="EU35" s="182">
        <v>190.27297214570908</v>
      </c>
      <c r="EV35" s="182">
        <v>194.08475613435911</v>
      </c>
      <c r="EW35" s="182">
        <v>191.96448055047782</v>
      </c>
      <c r="EX35" s="182">
        <v>195.39633865204681</v>
      </c>
      <c r="EY35" s="182">
        <v>195.45299782562029</v>
      </c>
      <c r="EZ35" s="182">
        <v>193.93815777063452</v>
      </c>
      <c r="FA35" s="182">
        <v>194.75195416793426</v>
      </c>
      <c r="FB35" s="182">
        <v>197.06328500525112</v>
      </c>
      <c r="FC35" s="182">
        <v>196.96107312865445</v>
      </c>
      <c r="FD35" s="182">
        <v>197.26247588310281</v>
      </c>
      <c r="FE35" s="182">
        <v>197.51172003923242</v>
      </c>
      <c r="FF35" s="182">
        <v>200.10077550162492</v>
      </c>
      <c r="FG35" s="182">
        <v>201.8352240584324</v>
      </c>
      <c r="FH35" s="182">
        <v>195.03440156951103</v>
      </c>
      <c r="FI35" s="182">
        <v>186.72949401634955</v>
      </c>
      <c r="FJ35" s="182">
        <v>187.89533106153468</v>
      </c>
      <c r="FK35" s="182">
        <v>185.49534189074561</v>
      </c>
      <c r="FL35" s="182">
        <v>187.09874196116414</v>
      </c>
      <c r="FM35" s="182">
        <v>188.58390790712613</v>
      </c>
      <c r="FN35" s="182">
        <v>186.73661901727152</v>
      </c>
      <c r="FO35" s="182">
        <v>183.98291199954974</v>
      </c>
      <c r="FP35" s="182">
        <v>187.5111825991996</v>
      </c>
      <c r="FQ35" s="182">
        <v>187.822789226541</v>
      </c>
      <c r="FR35" s="182">
        <v>188.29611969459964</v>
      </c>
      <c r="FS35" s="182">
        <v>190.30254459903733</v>
      </c>
      <c r="FT35" s="182">
        <v>193.10534647670039</v>
      </c>
      <c r="FU35" s="182">
        <v>193.13979633129821</v>
      </c>
      <c r="FV35" s="182">
        <v>194.171967328607</v>
      </c>
      <c r="FW35" s="182">
        <v>197.63900597005144</v>
      </c>
      <c r="FX35" s="182">
        <v>194.52206365070009</v>
      </c>
      <c r="FY35" s="182">
        <v>195.76654795175401</v>
      </c>
      <c r="FZ35" s="182">
        <v>198.73067906970789</v>
      </c>
      <c r="GA35" s="182">
        <v>198.08465126690649</v>
      </c>
      <c r="GB35" s="182">
        <v>204.49200151011067</v>
      </c>
      <c r="GC35" s="182">
        <v>200.67786108250081</v>
      </c>
      <c r="GD35" s="182">
        <v>202.15769740771447</v>
      </c>
      <c r="GE35" s="182">
        <v>201.97297224839488</v>
      </c>
      <c r="GF35" s="182">
        <v>199.8472661874101</v>
      </c>
      <c r="GG35" s="182">
        <v>197.03917708847769</v>
      </c>
      <c r="GH35" s="182">
        <v>198.65510708634329</v>
      </c>
      <c r="GI35" s="182">
        <v>195.66349303791077</v>
      </c>
      <c r="GJ35" s="182">
        <v>195.43290537289766</v>
      </c>
      <c r="GK35" s="182">
        <v>196.24507378627851</v>
      </c>
      <c r="GL35" s="182">
        <v>197.32558096909381</v>
      </c>
      <c r="GM35" s="182">
        <v>193.58944089017399</v>
      </c>
      <c r="GN35" s="182">
        <v>196.74827371570439</v>
      </c>
      <c r="GO35" s="182">
        <v>197.08177119576908</v>
      </c>
      <c r="GP35" s="182">
        <v>199.88171508377229</v>
      </c>
      <c r="GQ35" s="182">
        <v>199.046323560254</v>
      </c>
      <c r="GR35" s="182">
        <v>199.35204552693583</v>
      </c>
      <c r="GS35" s="182">
        <v>206.39026020315609</v>
      </c>
      <c r="GT35" s="182">
        <v>207.45501606269949</v>
      </c>
      <c r="GU35" s="182">
        <v>210.53739872928284</v>
      </c>
      <c r="GV35" s="182">
        <v>211.06760176754688</v>
      </c>
      <c r="GW35" s="182">
        <v>209.43896252017194</v>
      </c>
      <c r="GX35" s="182">
        <v>203.91932657363594</v>
      </c>
      <c r="GY35" s="182">
        <v>205.86119231526584</v>
      </c>
      <c r="GZ35" s="182">
        <v>205.77080395944856</v>
      </c>
      <c r="HA35" s="182">
        <v>207.01051838954984</v>
      </c>
      <c r="HB35" s="182">
        <v>206.40332251710646</v>
      </c>
      <c r="HC35" s="182">
        <v>207.41301956359317</v>
      </c>
      <c r="HD35" s="182">
        <v>206.66021190607538</v>
      </c>
      <c r="HE35" s="182">
        <v>204.43168519476032</v>
      </c>
      <c r="HF35" s="182">
        <v>204.6132927770422</v>
      </c>
      <c r="HG35" s="182">
        <v>206.64620008943999</v>
      </c>
      <c r="HH35" s="182">
        <v>204.5924050758664</v>
      </c>
      <c r="HI35" s="182">
        <v>205.50590898395578</v>
      </c>
      <c r="HJ35" s="182">
        <v>205.5263103976412</v>
      </c>
      <c r="HK35" s="182">
        <v>206.21582628836677</v>
      </c>
      <c r="HL35" s="182">
        <v>203.98034906040536</v>
      </c>
      <c r="HM35" s="182">
        <v>203.35232161372022</v>
      </c>
      <c r="HN35" s="182">
        <v>204.90833787701669</v>
      </c>
      <c r="HO35" s="182">
        <v>203.95537487772154</v>
      </c>
      <c r="HP35" s="182">
        <v>204.16028318255181</v>
      </c>
      <c r="HQ35" s="182">
        <v>204.79017486538604</v>
      </c>
      <c r="HR35" s="182">
        <v>203.87046511958764</v>
      </c>
      <c r="HS35" s="182">
        <v>203.61789344025587</v>
      </c>
      <c r="HT35" s="182">
        <v>202.33229059379039</v>
      </c>
      <c r="HU35" s="182">
        <v>201.03787316194658</v>
      </c>
      <c r="HV35" s="182">
        <v>200.83418750996788</v>
      </c>
      <c r="HW35" s="182">
        <v>204.07154938072631</v>
      </c>
      <c r="HX35" s="182">
        <v>205.57138038936134</v>
      </c>
      <c r="HY35" s="182">
        <v>207.10562377274405</v>
      </c>
      <c r="HZ35" s="182">
        <v>208.06236604202346</v>
      </c>
      <c r="IA35" s="182">
        <v>207.42264154667453</v>
      </c>
      <c r="IB35" s="182">
        <v>210.37498340661247</v>
      </c>
      <c r="IC35" s="182">
        <v>211.90296909930191</v>
      </c>
      <c r="ID35" s="182">
        <v>212.51777694400826</v>
      </c>
      <c r="IE35" s="182">
        <v>211.84469247142388</v>
      </c>
      <c r="IF35" s="182">
        <v>211.66052623342202</v>
      </c>
      <c r="IG35" s="182">
        <v>211.60381579004198</v>
      </c>
      <c r="IH35" s="182">
        <v>212.58219069929478</v>
      </c>
      <c r="II35" s="182">
        <v>214.27695146981301</v>
      </c>
      <c r="IJ35" s="182">
        <v>213.09760535904553</v>
      </c>
      <c r="IK35" s="182">
        <v>196.80630348704645</v>
      </c>
      <c r="IL35" s="182">
        <v>202.1868274735229</v>
      </c>
      <c r="IM35" s="182">
        <v>205.78022718921682</v>
      </c>
      <c r="IN35" s="182">
        <v>208.7608380138729</v>
      </c>
      <c r="IO35" s="182">
        <v>212.18608880540722</v>
      </c>
      <c r="IP35" s="182">
        <v>212.73933764267343</v>
      </c>
      <c r="IQ35" s="182">
        <v>212.09264510622646</v>
      </c>
      <c r="IR35" s="182">
        <v>211.68821825214761</v>
      </c>
      <c r="IS35" s="182">
        <v>212.89071446792875</v>
      </c>
      <c r="IT35" s="182">
        <v>214.39052638321778</v>
      </c>
      <c r="IU35" s="182">
        <v>214.63688045188186</v>
      </c>
      <c r="IV35" s="182">
        <v>211.73437177312064</v>
      </c>
      <c r="IW35" s="182">
        <v>213.00636024047668</v>
      </c>
      <c r="IX35" s="182">
        <v>214.46320806914144</v>
      </c>
      <c r="IY35" s="182">
        <v>216.53279377477702</v>
      </c>
      <c r="IZ35" s="182">
        <v>216.87323912979278</v>
      </c>
      <c r="JA35" s="182">
        <v>221.76076515168572</v>
      </c>
      <c r="JB35" s="182">
        <v>221.45914017413497</v>
      </c>
      <c r="JC35" s="182">
        <v>220.97239677935474</v>
      </c>
      <c r="JD35" s="182">
        <v>222.33219047016172</v>
      </c>
      <c r="JE35" s="182">
        <v>224.4412288469976</v>
      </c>
      <c r="JF35" s="182">
        <v>224.16798380683585</v>
      </c>
      <c r="JG35" s="182">
        <v>221.62467337421043</v>
      </c>
      <c r="JH35" s="182">
        <v>223.37213660043656</v>
      </c>
      <c r="JI35" s="182">
        <v>221.05577482005029</v>
      </c>
      <c r="JJ35" s="182">
        <v>218.86948777844466</v>
      </c>
      <c r="JK35" s="182">
        <v>216.80813203905865</v>
      </c>
      <c r="JL35" s="182">
        <v>211.8126883169783</v>
      </c>
      <c r="JM35" s="182">
        <v>219.74105538065291</v>
      </c>
      <c r="JN35" s="182">
        <v>214.12452652302679</v>
      </c>
      <c r="JO35" s="182">
        <v>202.83209298704179</v>
      </c>
      <c r="JP35" s="182">
        <v>205.42333184116134</v>
      </c>
      <c r="JQ35" s="182">
        <v>208.10974721347196</v>
      </c>
      <c r="JR35" s="182">
        <v>204.49481074646295</v>
      </c>
      <c r="JS35" s="182">
        <v>207.08679857222592</v>
      </c>
      <c r="JT35" s="182">
        <v>204.71303718271872</v>
      </c>
      <c r="JU35" s="182">
        <v>209.35847203140986</v>
      </c>
      <c r="JV35" s="182">
        <v>208.61345557782707</v>
      </c>
      <c r="JW35" s="182">
        <v>206.50007132416442</v>
      </c>
      <c r="JX35" s="182">
        <v>205.77629123966028</v>
      </c>
    </row>
    <row r="36" spans="1:284" s="180" customFormat="1" ht="15" customHeight="1" x14ac:dyDescent="0.25">
      <c r="A36" s="181" t="s">
        <v>68</v>
      </c>
      <c r="B36" s="182">
        <v>100</v>
      </c>
      <c r="C36" s="182">
        <v>98.934514678711366</v>
      </c>
      <c r="D36" s="182">
        <v>97.809643591935242</v>
      </c>
      <c r="E36" s="182">
        <v>99.781172074357869</v>
      </c>
      <c r="F36" s="182">
        <v>103.14668741344929</v>
      </c>
      <c r="G36" s="182">
        <v>103.16833339693376</v>
      </c>
      <c r="H36" s="182">
        <v>103.87730772285866</v>
      </c>
      <c r="I36" s="182">
        <v>103.77210698096772</v>
      </c>
      <c r="J36" s="182">
        <v>104.45240931905072</v>
      </c>
      <c r="K36" s="182">
        <v>104.72155366860552</v>
      </c>
      <c r="L36" s="182">
        <v>103.97845904607054</v>
      </c>
      <c r="M36" s="182">
        <v>104.34026671656709</v>
      </c>
      <c r="N36" s="182">
        <v>106.12758545977123</v>
      </c>
      <c r="O36" s="182">
        <v>107.12553050982247</v>
      </c>
      <c r="P36" s="182">
        <v>108.03455765187771</v>
      </c>
      <c r="Q36" s="182">
        <v>108.62662302023702</v>
      </c>
      <c r="R36" s="182">
        <v>109.0850785253964</v>
      </c>
      <c r="S36" s="182">
        <v>107.22921054470824</v>
      </c>
      <c r="T36" s="182">
        <v>106.87504489823452</v>
      </c>
      <c r="U36" s="182">
        <v>107.32179602394949</v>
      </c>
      <c r="V36" s="182">
        <v>108.90249384053233</v>
      </c>
      <c r="W36" s="182">
        <v>109.67450212433603</v>
      </c>
      <c r="X36" s="182">
        <v>109.73396773307829</v>
      </c>
      <c r="Y36" s="182">
        <v>112.33677955174049</v>
      </c>
      <c r="Z36" s="182">
        <v>112.27049154130887</v>
      </c>
      <c r="AA36" s="182">
        <v>111.87147036863453</v>
      </c>
      <c r="AB36" s="182">
        <v>112.2414284925663</v>
      </c>
      <c r="AC36" s="182">
        <v>112.60575040008206</v>
      </c>
      <c r="AD36" s="182">
        <v>111.28330641294774</v>
      </c>
      <c r="AE36" s="182">
        <v>111.86672403701249</v>
      </c>
      <c r="AF36" s="182">
        <v>112.36068977259623</v>
      </c>
      <c r="AG36" s="182">
        <v>113.62996923392254</v>
      </c>
      <c r="AH36" s="182">
        <v>115.24474162008042</v>
      </c>
      <c r="AI36" s="182">
        <v>116.66187812526405</v>
      </c>
      <c r="AJ36" s="182">
        <v>118.21675101743908</v>
      </c>
      <c r="AK36" s="182">
        <v>117.64644157833412</v>
      </c>
      <c r="AL36" s="182">
        <v>118.15862109145591</v>
      </c>
      <c r="AM36" s="182">
        <v>119.5200536808772</v>
      </c>
      <c r="AN36" s="182">
        <v>120.24845278490673</v>
      </c>
      <c r="AO36" s="182">
        <v>120.62929442992767</v>
      </c>
      <c r="AP36" s="182">
        <v>119.09348803865544</v>
      </c>
      <c r="AQ36" s="182">
        <v>119.30366874982089</v>
      </c>
      <c r="AR36" s="182">
        <v>120.56038631621774</v>
      </c>
      <c r="AS36" s="182">
        <v>121.32219923394291</v>
      </c>
      <c r="AT36" s="182">
        <v>119.98521953088924</v>
      </c>
      <c r="AU36" s="182">
        <v>120.44163224323549</v>
      </c>
      <c r="AV36" s="182">
        <v>121.37547972596293</v>
      </c>
      <c r="AW36" s="182">
        <v>120.34767588837532</v>
      </c>
      <c r="AX36" s="182">
        <v>119.85093577438573</v>
      </c>
      <c r="AY36" s="182">
        <v>120.33895609380345</v>
      </c>
      <c r="AZ36" s="182">
        <v>121.26780301975282</v>
      </c>
      <c r="BA36" s="182">
        <v>122.59486184663429</v>
      </c>
      <c r="BB36" s="182">
        <v>124.15443116786352</v>
      </c>
      <c r="BC36" s="182">
        <v>122.57083571387406</v>
      </c>
      <c r="BD36" s="182">
        <v>122.0174438142142</v>
      </c>
      <c r="BE36" s="182">
        <v>122.40905224177685</v>
      </c>
      <c r="BF36" s="182">
        <v>123.60711214074743</v>
      </c>
      <c r="BG36" s="182">
        <v>125.32179374768165</v>
      </c>
      <c r="BH36" s="182">
        <v>125.79106741560017</v>
      </c>
      <c r="BI36" s="182">
        <v>126.55886837724603</v>
      </c>
      <c r="BJ36" s="182">
        <v>127.51310571987871</v>
      </c>
      <c r="BK36" s="182">
        <v>128.13548776687293</v>
      </c>
      <c r="BL36" s="182">
        <v>129.53323768947519</v>
      </c>
      <c r="BM36" s="182">
        <v>129.70418162474252</v>
      </c>
      <c r="BN36" s="182">
        <v>129.63822271646114</v>
      </c>
      <c r="BO36" s="182">
        <v>130.7345877800889</v>
      </c>
      <c r="BP36" s="182">
        <v>132.12585388861538</v>
      </c>
      <c r="BQ36" s="182">
        <v>133.673588977599</v>
      </c>
      <c r="BR36" s="182">
        <v>134.12499493108157</v>
      </c>
      <c r="BS36" s="182">
        <v>134.94271972476113</v>
      </c>
      <c r="BT36" s="182">
        <v>136.10470162908229</v>
      </c>
      <c r="BU36" s="182">
        <v>134.59380716744147</v>
      </c>
      <c r="BV36" s="182">
        <v>135.49406072606496</v>
      </c>
      <c r="BW36" s="182">
        <v>136.53183683626062</v>
      </c>
      <c r="BX36" s="182">
        <v>136.63473634347272</v>
      </c>
      <c r="BY36" s="182">
        <v>137.16370868101561</v>
      </c>
      <c r="BZ36" s="182">
        <v>136.41509573168784</v>
      </c>
      <c r="CA36" s="182">
        <v>136.02148010763264</v>
      </c>
      <c r="CB36" s="182">
        <v>135.09185240508214</v>
      </c>
      <c r="CC36" s="182">
        <v>134.29283600904586</v>
      </c>
      <c r="CD36" s="182">
        <v>135.80555891650334</v>
      </c>
      <c r="CE36" s="182">
        <v>137.52724042181754</v>
      </c>
      <c r="CF36" s="182">
        <v>138.48251864481423</v>
      </c>
      <c r="CG36" s="182">
        <v>139.52758113421103</v>
      </c>
      <c r="CH36" s="182">
        <v>140.26681214551684</v>
      </c>
      <c r="CI36" s="182">
        <v>140.58298440249172</v>
      </c>
      <c r="CJ36" s="182">
        <v>140.98501448506565</v>
      </c>
      <c r="CK36" s="182">
        <v>141.3645452745024</v>
      </c>
      <c r="CL36" s="182">
        <v>141.6937874316497</v>
      </c>
      <c r="CM36" s="182">
        <v>142.31852602819879</v>
      </c>
      <c r="CN36" s="182">
        <v>142.99037330715049</v>
      </c>
      <c r="CO36" s="182">
        <v>141.84976392927931</v>
      </c>
      <c r="CP36" s="182">
        <v>140.96157674491542</v>
      </c>
      <c r="CQ36" s="182">
        <v>140.86029036794105</v>
      </c>
      <c r="CR36" s="182">
        <v>141.55408782330872</v>
      </c>
      <c r="CS36" s="182">
        <v>142.78058320496757</v>
      </c>
      <c r="CT36" s="182">
        <v>140.25022279450837</v>
      </c>
      <c r="CU36" s="182">
        <v>139.98430473387353</v>
      </c>
      <c r="CV36" s="182">
        <v>138.80128549249213</v>
      </c>
      <c r="CW36" s="182">
        <v>138.27233935442587</v>
      </c>
      <c r="CX36" s="182">
        <v>136.13274766529892</v>
      </c>
      <c r="CY36" s="182">
        <v>137.87094194785234</v>
      </c>
      <c r="CZ36" s="182">
        <v>137.89764776450184</v>
      </c>
      <c r="DA36" s="182">
        <v>134.69608546690688</v>
      </c>
      <c r="DB36" s="182">
        <v>135.55952201774201</v>
      </c>
      <c r="DC36" s="182">
        <v>136.58540060992573</v>
      </c>
      <c r="DD36" s="182">
        <v>128.62814179988584</v>
      </c>
      <c r="DE36" s="182">
        <v>114.05739498991571</v>
      </c>
      <c r="DF36" s="182">
        <v>113.31137311645185</v>
      </c>
      <c r="DG36" s="182">
        <v>115.11160900123964</v>
      </c>
      <c r="DH36" s="182">
        <v>117.09621511321959</v>
      </c>
      <c r="DI36" s="182">
        <v>116.08858183848027</v>
      </c>
      <c r="DJ36" s="182">
        <v>116.87155990297082</v>
      </c>
      <c r="DK36" s="182">
        <v>123.28904350878639</v>
      </c>
      <c r="DL36" s="182">
        <v>128.04815543644619</v>
      </c>
      <c r="DM36" s="182">
        <v>131.33375044766765</v>
      </c>
      <c r="DN36" s="182">
        <v>137.30643489236337</v>
      </c>
      <c r="DO36" s="182">
        <v>139.85263683365372</v>
      </c>
      <c r="DP36" s="182">
        <v>144.88830640328428</v>
      </c>
      <c r="DQ36" s="182">
        <v>146.80518368552683</v>
      </c>
      <c r="DR36" s="182">
        <v>147.90351078003087</v>
      </c>
      <c r="DS36" s="182">
        <v>149.67915889438623</v>
      </c>
      <c r="DT36" s="182">
        <v>152.04635094210167</v>
      </c>
      <c r="DU36" s="182">
        <v>152.68688801077943</v>
      </c>
      <c r="DV36" s="182">
        <v>155.88425636236911</v>
      </c>
      <c r="DW36" s="182">
        <v>157.20300735316658</v>
      </c>
      <c r="DX36" s="182">
        <v>154.4971941795751</v>
      </c>
      <c r="DY36" s="182">
        <v>155.25164221809709</v>
      </c>
      <c r="DZ36" s="182">
        <v>158.68277013677542</v>
      </c>
      <c r="EA36" s="182">
        <v>160.30386186380045</v>
      </c>
      <c r="EB36" s="182">
        <v>161.95697360030965</v>
      </c>
      <c r="EC36" s="182">
        <v>164.16676818581624</v>
      </c>
      <c r="ED36" s="182">
        <v>160.97603828204899</v>
      </c>
      <c r="EE36" s="182">
        <v>162.40147036232733</v>
      </c>
      <c r="EF36" s="182">
        <v>163.49831311590125</v>
      </c>
      <c r="EG36" s="182">
        <v>164.8790211720999</v>
      </c>
      <c r="EH36" s="182">
        <v>165.1461727689161</v>
      </c>
      <c r="EI36" s="182">
        <v>166.66245293070511</v>
      </c>
      <c r="EJ36" s="182">
        <v>168.06071963356618</v>
      </c>
      <c r="EK36" s="182">
        <v>167.0891379770722</v>
      </c>
      <c r="EL36" s="182">
        <v>168.4684887954013</v>
      </c>
      <c r="EM36" s="182">
        <v>164.57844595206927</v>
      </c>
      <c r="EN36" s="182">
        <v>159.13802637965679</v>
      </c>
      <c r="EO36" s="182">
        <v>165.03406447428642</v>
      </c>
      <c r="EP36" s="182">
        <v>161.1957717040122</v>
      </c>
      <c r="EQ36" s="182">
        <v>164.2831157851827</v>
      </c>
      <c r="ER36" s="182">
        <v>169.13329926077304</v>
      </c>
      <c r="ES36" s="182">
        <v>172.63503292639837</v>
      </c>
      <c r="ET36" s="182">
        <v>173.52870929738631</v>
      </c>
      <c r="EU36" s="182">
        <v>174.1774917529489</v>
      </c>
      <c r="EV36" s="182">
        <v>172.83265264411696</v>
      </c>
      <c r="EW36" s="182">
        <v>174.671421879447</v>
      </c>
      <c r="EX36" s="182">
        <v>178.78016327130081</v>
      </c>
      <c r="EY36" s="182">
        <v>180.70275227106615</v>
      </c>
      <c r="EZ36" s="182">
        <v>182.67204432699003</v>
      </c>
      <c r="FA36" s="182">
        <v>184.38022360484206</v>
      </c>
      <c r="FB36" s="182">
        <v>185.98914702069135</v>
      </c>
      <c r="FC36" s="182">
        <v>188.01740245143191</v>
      </c>
      <c r="FD36" s="182">
        <v>186.91072273653964</v>
      </c>
      <c r="FE36" s="182">
        <v>188.06990513636168</v>
      </c>
      <c r="FF36" s="182">
        <v>188.6823322212513</v>
      </c>
      <c r="FG36" s="182">
        <v>191.52861146948317</v>
      </c>
      <c r="FH36" s="182">
        <v>190.13171091886056</v>
      </c>
      <c r="FI36" s="182">
        <v>185.5835911130593</v>
      </c>
      <c r="FJ36" s="182">
        <v>187.38638633536189</v>
      </c>
      <c r="FK36" s="182">
        <v>185.76256573213897</v>
      </c>
      <c r="FL36" s="182">
        <v>187.62440088985917</v>
      </c>
      <c r="FM36" s="182">
        <v>190.55329588058123</v>
      </c>
      <c r="FN36" s="182">
        <v>190.49139115556653</v>
      </c>
      <c r="FO36" s="182">
        <v>190.5020201725653</v>
      </c>
      <c r="FP36" s="182">
        <v>191.87599332905089</v>
      </c>
      <c r="FQ36" s="182">
        <v>193.77864700406047</v>
      </c>
      <c r="FR36" s="182">
        <v>194.78503779220844</v>
      </c>
      <c r="FS36" s="182">
        <v>196.11351033917725</v>
      </c>
      <c r="FT36" s="182">
        <v>198.60817428834781</v>
      </c>
      <c r="FU36" s="182">
        <v>199.46574753636574</v>
      </c>
      <c r="FV36" s="182">
        <v>199.47158038185793</v>
      </c>
      <c r="FW36" s="182">
        <v>201.18804525833218</v>
      </c>
      <c r="FX36" s="182">
        <v>199.72578153738007</v>
      </c>
      <c r="FY36" s="182">
        <v>200.9131409702261</v>
      </c>
      <c r="FZ36" s="182">
        <v>200.91161173964696</v>
      </c>
      <c r="GA36" s="182">
        <v>198.87537863124044</v>
      </c>
      <c r="GB36" s="182">
        <v>201.19482989795526</v>
      </c>
      <c r="GC36" s="182">
        <v>202.85328869826668</v>
      </c>
      <c r="GD36" s="182">
        <v>202.970547220973</v>
      </c>
      <c r="GE36" s="182">
        <v>203.55703294435131</v>
      </c>
      <c r="GF36" s="182">
        <v>202.89817754766489</v>
      </c>
      <c r="GG36" s="182">
        <v>199.59933972482389</v>
      </c>
      <c r="GH36" s="182">
        <v>199.99362204308918</v>
      </c>
      <c r="GI36" s="182">
        <v>198.28264537426494</v>
      </c>
      <c r="GJ36" s="182">
        <v>196.17100273907946</v>
      </c>
      <c r="GK36" s="182">
        <v>198.67053502573501</v>
      </c>
      <c r="GL36" s="182">
        <v>199.04882687845975</v>
      </c>
      <c r="GM36" s="182">
        <v>196.9356641346034</v>
      </c>
      <c r="GN36" s="182">
        <v>195.78066734676537</v>
      </c>
      <c r="GO36" s="182">
        <v>195.65372314779486</v>
      </c>
      <c r="GP36" s="182">
        <v>198.99121630325837</v>
      </c>
      <c r="GQ36" s="182">
        <v>200.74129456625616</v>
      </c>
      <c r="GR36" s="182">
        <v>201.33266272436481</v>
      </c>
      <c r="GS36" s="182">
        <v>202.27672911590548</v>
      </c>
      <c r="GT36" s="182">
        <v>204.38285102566087</v>
      </c>
      <c r="GU36" s="182">
        <v>205.78605627351072</v>
      </c>
      <c r="GV36" s="182">
        <v>205.91549597875311</v>
      </c>
      <c r="GW36" s="182">
        <v>205.56746462611159</v>
      </c>
      <c r="GX36" s="182">
        <v>203.41836606063248</v>
      </c>
      <c r="GY36" s="182">
        <v>205.2469999641811</v>
      </c>
      <c r="GZ36" s="182">
        <v>205.54561255989722</v>
      </c>
      <c r="HA36" s="182">
        <v>207.64542747854193</v>
      </c>
      <c r="HB36" s="182">
        <v>207.71461929461802</v>
      </c>
      <c r="HC36" s="182">
        <v>208.74123970522447</v>
      </c>
      <c r="HD36" s="182">
        <v>209.35345036289334</v>
      </c>
      <c r="HE36" s="182">
        <v>209.09367474464352</v>
      </c>
      <c r="HF36" s="182">
        <v>209.91622440030841</v>
      </c>
      <c r="HG36" s="182">
        <v>210.81543784371863</v>
      </c>
      <c r="HH36" s="182">
        <v>211.16215429501511</v>
      </c>
      <c r="HI36" s="182">
        <v>212.24907930780307</v>
      </c>
      <c r="HJ36" s="182">
        <v>212.11504558592802</v>
      </c>
      <c r="HK36" s="182">
        <v>212.18139091598928</v>
      </c>
      <c r="HL36" s="182">
        <v>212.0067944241265</v>
      </c>
      <c r="HM36" s="182">
        <v>210.90831693101475</v>
      </c>
      <c r="HN36" s="182">
        <v>210.95214883645824</v>
      </c>
      <c r="HO36" s="182">
        <v>210.84884824039585</v>
      </c>
      <c r="HP36" s="182">
        <v>210.07399620255566</v>
      </c>
      <c r="HQ36" s="182">
        <v>209.62510410515642</v>
      </c>
      <c r="HR36" s="182">
        <v>210.90193759717752</v>
      </c>
      <c r="HS36" s="182">
        <v>209.99426244533157</v>
      </c>
      <c r="HT36" s="182">
        <v>210.12081872439316</v>
      </c>
      <c r="HU36" s="182">
        <v>210.47662439097013</v>
      </c>
      <c r="HV36" s="182">
        <v>210.63682389084218</v>
      </c>
      <c r="HW36" s="182">
        <v>211.7246739307827</v>
      </c>
      <c r="HX36" s="182">
        <v>212.66467719302454</v>
      </c>
      <c r="HY36" s="182">
        <v>214.23490009379606</v>
      </c>
      <c r="HZ36" s="182">
        <v>213.87970058567828</v>
      </c>
      <c r="IA36" s="182">
        <v>214.77440562874463</v>
      </c>
      <c r="IB36" s="182">
        <v>215.46514394304199</v>
      </c>
      <c r="IC36" s="182">
        <v>215.92157660891112</v>
      </c>
      <c r="ID36" s="182">
        <v>217.16826302885275</v>
      </c>
      <c r="IE36" s="182">
        <v>216.09776097690235</v>
      </c>
      <c r="IF36" s="182">
        <v>214.8670075027552</v>
      </c>
      <c r="IG36" s="182">
        <v>214.52718263151306</v>
      </c>
      <c r="IH36" s="182">
        <v>213.75411072723549</v>
      </c>
      <c r="II36" s="182">
        <v>215.446254504422</v>
      </c>
      <c r="IJ36" s="182">
        <v>216.38245903332572</v>
      </c>
      <c r="IK36" s="182">
        <v>211.55294752461097</v>
      </c>
      <c r="IL36" s="182">
        <v>213.34077476606254</v>
      </c>
      <c r="IM36" s="182">
        <v>213.44707504651032</v>
      </c>
      <c r="IN36" s="182">
        <v>214.44273266120859</v>
      </c>
      <c r="IO36" s="182">
        <v>215.16324941534759</v>
      </c>
      <c r="IP36" s="182">
        <v>214.72248668895816</v>
      </c>
      <c r="IQ36" s="182">
        <v>215.69910227660887</v>
      </c>
      <c r="IR36" s="182">
        <v>216.28143207619419</v>
      </c>
      <c r="IS36" s="182">
        <v>220.71924402581652</v>
      </c>
      <c r="IT36" s="182">
        <v>222.0385754981632</v>
      </c>
      <c r="IU36" s="182">
        <v>221.36402968875791</v>
      </c>
      <c r="IV36" s="182">
        <v>219.0764284956301</v>
      </c>
      <c r="IW36" s="182">
        <v>218.7492654890172</v>
      </c>
      <c r="IX36" s="182">
        <v>219.6073452353038</v>
      </c>
      <c r="IY36" s="182">
        <v>219.89002499048053</v>
      </c>
      <c r="IZ36" s="182">
        <v>221.39263569579742</v>
      </c>
      <c r="JA36" s="182">
        <v>222.92158601345241</v>
      </c>
      <c r="JB36" s="182">
        <v>222.91755844517346</v>
      </c>
      <c r="JC36" s="182">
        <v>220.95174048364208</v>
      </c>
      <c r="JD36" s="182">
        <v>220.02189811088101</v>
      </c>
      <c r="JE36" s="182">
        <v>219.49819599920838</v>
      </c>
      <c r="JF36" s="182">
        <v>220.23305742774639</v>
      </c>
      <c r="JG36" s="182">
        <v>216.1539841361367</v>
      </c>
      <c r="JH36" s="182">
        <v>210.5824335674055</v>
      </c>
      <c r="JI36" s="182">
        <v>208.45295925476614</v>
      </c>
      <c r="JJ36" s="182">
        <v>202.31784097920573</v>
      </c>
      <c r="JK36" s="182">
        <v>200.8438989515216</v>
      </c>
      <c r="JL36" s="182">
        <v>193.16629746615766</v>
      </c>
      <c r="JM36" s="182">
        <v>199.49534957248326</v>
      </c>
      <c r="JN36" s="182">
        <v>194.77271829905925</v>
      </c>
      <c r="JO36" s="182">
        <v>186.68241242040494</v>
      </c>
      <c r="JP36" s="182">
        <v>188.20389131047733</v>
      </c>
      <c r="JQ36" s="182">
        <v>193.63046195808184</v>
      </c>
      <c r="JR36" s="182">
        <v>191.98837932223282</v>
      </c>
      <c r="JS36" s="182">
        <v>196.31138851600974</v>
      </c>
      <c r="JT36" s="182">
        <v>193.60150607137777</v>
      </c>
      <c r="JU36" s="182">
        <v>194.95284871843583</v>
      </c>
      <c r="JV36" s="182">
        <v>195.54796617089599</v>
      </c>
      <c r="JW36" s="182">
        <v>195.30828398477055</v>
      </c>
      <c r="JX36" s="182">
        <v>195.80610316059938</v>
      </c>
    </row>
    <row r="37" spans="1:284" s="180" customFormat="1" ht="15" customHeight="1" x14ac:dyDescent="0.25">
      <c r="A37" s="181" t="s">
        <v>203</v>
      </c>
      <c r="B37" s="182">
        <v>100</v>
      </c>
      <c r="C37" s="182">
        <v>100.44280367476357</v>
      </c>
      <c r="D37" s="182">
        <v>99.816710777734286</v>
      </c>
      <c r="E37" s="182">
        <v>100.69499943404681</v>
      </c>
      <c r="F37" s="182">
        <v>102.02669619551476</v>
      </c>
      <c r="G37" s="182">
        <v>101.88586504385087</v>
      </c>
      <c r="H37" s="182">
        <v>101.25401454106978</v>
      </c>
      <c r="I37" s="182">
        <v>101.39146179749805</v>
      </c>
      <c r="J37" s="182">
        <v>102.09175581442925</v>
      </c>
      <c r="K37" s="182">
        <v>102.91532365568781</v>
      </c>
      <c r="L37" s="182">
        <v>103.39350944994149</v>
      </c>
      <c r="M37" s="182">
        <v>104.45897097245826</v>
      </c>
      <c r="N37" s="182">
        <v>105.73094635281771</v>
      </c>
      <c r="O37" s="182">
        <v>106.91543499778886</v>
      </c>
      <c r="P37" s="182">
        <v>107.81905342802156</v>
      </c>
      <c r="Q37" s="182">
        <v>108.70142776618547</v>
      </c>
      <c r="R37" s="182">
        <v>109.38946212130638</v>
      </c>
      <c r="S37" s="182">
        <v>108.50251640577879</v>
      </c>
      <c r="T37" s="182">
        <v>108.39391251263839</v>
      </c>
      <c r="U37" s="182">
        <v>109.59525831363391</v>
      </c>
      <c r="V37" s="182">
        <v>110.75255052597788</v>
      </c>
      <c r="W37" s="182">
        <v>111.83712802991072</v>
      </c>
      <c r="X37" s="182">
        <v>112.85319126833298</v>
      </c>
      <c r="Y37" s="182">
        <v>114.51346094341231</v>
      </c>
      <c r="Z37" s="182">
        <v>114.38522255108045</v>
      </c>
      <c r="AA37" s="182">
        <v>113.26950726374645</v>
      </c>
      <c r="AB37" s="182">
        <v>113.64544430779851</v>
      </c>
      <c r="AC37" s="182">
        <v>114.16332810091285</v>
      </c>
      <c r="AD37" s="182">
        <v>113.37093660428442</v>
      </c>
      <c r="AE37" s="182">
        <v>114.32774025576938</v>
      </c>
      <c r="AF37" s="182">
        <v>114.83555339807916</v>
      </c>
      <c r="AG37" s="182">
        <v>115.99614197495126</v>
      </c>
      <c r="AH37" s="182">
        <v>117.13705517316049</v>
      </c>
      <c r="AI37" s="182">
        <v>118.49432111569497</v>
      </c>
      <c r="AJ37" s="182">
        <v>120.07322837581137</v>
      </c>
      <c r="AK37" s="182">
        <v>120.08782748361303</v>
      </c>
      <c r="AL37" s="182">
        <v>120.93373344214613</v>
      </c>
      <c r="AM37" s="182">
        <v>122.76163104288676</v>
      </c>
      <c r="AN37" s="182">
        <v>123.65138009560783</v>
      </c>
      <c r="AO37" s="182">
        <v>124.72215077985949</v>
      </c>
      <c r="AP37" s="182">
        <v>124.5569966569154</v>
      </c>
      <c r="AQ37" s="182">
        <v>124.95426905846547</v>
      </c>
      <c r="AR37" s="182">
        <v>127.00251551666805</v>
      </c>
      <c r="AS37" s="182">
        <v>126.85721884445974</v>
      </c>
      <c r="AT37" s="182">
        <v>126.18467270454353</v>
      </c>
      <c r="AU37" s="182">
        <v>125.77800967718156</v>
      </c>
      <c r="AV37" s="182">
        <v>127.16468474924767</v>
      </c>
      <c r="AW37" s="182">
        <v>126.30823125228373</v>
      </c>
      <c r="AX37" s="182">
        <v>126.3867067563108</v>
      </c>
      <c r="AY37" s="182">
        <v>127.76761436525992</v>
      </c>
      <c r="AZ37" s="182">
        <v>128.64574863413145</v>
      </c>
      <c r="BA37" s="182">
        <v>130.12303421337651</v>
      </c>
      <c r="BB37" s="182">
        <v>130.81683883350061</v>
      </c>
      <c r="BC37" s="182">
        <v>129.94949483035759</v>
      </c>
      <c r="BD37" s="182">
        <v>129.60244481030549</v>
      </c>
      <c r="BE37" s="182">
        <v>129.75870219714</v>
      </c>
      <c r="BF37" s="182">
        <v>130.70840528107135</v>
      </c>
      <c r="BG37" s="182">
        <v>131.94538471283462</v>
      </c>
      <c r="BH37" s="182">
        <v>132.46239808323818</v>
      </c>
      <c r="BI37" s="182">
        <v>133.13432626792087</v>
      </c>
      <c r="BJ37" s="182">
        <v>133.91591936880118</v>
      </c>
      <c r="BK37" s="182">
        <v>134.55062131791729</v>
      </c>
      <c r="BL37" s="182">
        <v>135.54970777043619</v>
      </c>
      <c r="BM37" s="182">
        <v>135.41616485965491</v>
      </c>
      <c r="BN37" s="182">
        <v>135.95004849589262</v>
      </c>
      <c r="BO37" s="182">
        <v>137.17185263436951</v>
      </c>
      <c r="BP37" s="182">
        <v>138.19076325019972</v>
      </c>
      <c r="BQ37" s="182">
        <v>139.1400107331616</v>
      </c>
      <c r="BR37" s="182">
        <v>138.95502329856944</v>
      </c>
      <c r="BS37" s="182">
        <v>139.77378888591034</v>
      </c>
      <c r="BT37" s="182">
        <v>139.9457536563699</v>
      </c>
      <c r="BU37" s="182">
        <v>138.64938431295724</v>
      </c>
      <c r="BV37" s="182">
        <v>138.24228892157478</v>
      </c>
      <c r="BW37" s="182">
        <v>139.15651783944463</v>
      </c>
      <c r="BX37" s="182">
        <v>138.70800343801173</v>
      </c>
      <c r="BY37" s="182">
        <v>138.45994923231518</v>
      </c>
      <c r="BZ37" s="182">
        <v>137.09117185053029</v>
      </c>
      <c r="CA37" s="182">
        <v>136.17179015328006</v>
      </c>
      <c r="CB37" s="182">
        <v>136.67681065521253</v>
      </c>
      <c r="CC37" s="182">
        <v>136.28427301326579</v>
      </c>
      <c r="CD37" s="182">
        <v>137.42674924160858</v>
      </c>
      <c r="CE37" s="182">
        <v>138.57490969760576</v>
      </c>
      <c r="CF37" s="182">
        <v>139.56577412137915</v>
      </c>
      <c r="CG37" s="182">
        <v>139.59854585423781</v>
      </c>
      <c r="CH37" s="182">
        <v>140.66160270679975</v>
      </c>
      <c r="CI37" s="182">
        <v>139.91856433888924</v>
      </c>
      <c r="CJ37" s="182">
        <v>139.8970613489401</v>
      </c>
      <c r="CK37" s="182">
        <v>140.62981741289892</v>
      </c>
      <c r="CL37" s="182">
        <v>140.65857614565999</v>
      </c>
      <c r="CM37" s="182">
        <v>140.34675162887629</v>
      </c>
      <c r="CN37" s="182">
        <v>139.29452165941453</v>
      </c>
      <c r="CO37" s="182">
        <v>138.49490880587575</v>
      </c>
      <c r="CP37" s="182">
        <v>139.59432841531105</v>
      </c>
      <c r="CQ37" s="182">
        <v>140.60073830067219</v>
      </c>
      <c r="CR37" s="182">
        <v>140.62915233403137</v>
      </c>
      <c r="CS37" s="182">
        <v>141.84138095142364</v>
      </c>
      <c r="CT37" s="182">
        <v>142.71357438871703</v>
      </c>
      <c r="CU37" s="182">
        <v>142.09061639214309</v>
      </c>
      <c r="CV37" s="182">
        <v>144.65359268282327</v>
      </c>
      <c r="CW37" s="182">
        <v>145.28051897108668</v>
      </c>
      <c r="CX37" s="182">
        <v>144.77340703596963</v>
      </c>
      <c r="CY37" s="182">
        <v>144.03691505680845</v>
      </c>
      <c r="CZ37" s="182">
        <v>143.0232337461394</v>
      </c>
      <c r="DA37" s="182">
        <v>141.17506350770651</v>
      </c>
      <c r="DB37" s="182">
        <v>142.79262905353758</v>
      </c>
      <c r="DC37" s="182">
        <v>144.58933515434487</v>
      </c>
      <c r="DD37" s="182">
        <v>143.24024075911169</v>
      </c>
      <c r="DE37" s="182">
        <v>142.61402722373796</v>
      </c>
      <c r="DF37" s="182">
        <v>146.30768621959564</v>
      </c>
      <c r="DG37" s="182">
        <v>149.94956682721602</v>
      </c>
      <c r="DH37" s="182">
        <v>149.34320923697393</v>
      </c>
      <c r="DI37" s="182">
        <v>150.06127788181121</v>
      </c>
      <c r="DJ37" s="182">
        <v>151.76204305836086</v>
      </c>
      <c r="DK37" s="182">
        <v>152.09976572547598</v>
      </c>
      <c r="DL37" s="182">
        <v>152.27991132952027</v>
      </c>
      <c r="DM37" s="182">
        <v>153.54924008234406</v>
      </c>
      <c r="DN37" s="182">
        <v>155.1652617232273</v>
      </c>
      <c r="DO37" s="182">
        <v>156.39612463697287</v>
      </c>
      <c r="DP37" s="182">
        <v>156.79251168015887</v>
      </c>
      <c r="DQ37" s="182">
        <v>157.13822769369918</v>
      </c>
      <c r="DR37" s="182">
        <v>158.46278342665804</v>
      </c>
      <c r="DS37" s="182">
        <v>158.86864268885924</v>
      </c>
      <c r="DT37" s="182">
        <v>160.31989286365811</v>
      </c>
      <c r="DU37" s="182">
        <v>161.75124136131205</v>
      </c>
      <c r="DV37" s="182">
        <v>162.35744290110082</v>
      </c>
      <c r="DW37" s="182">
        <v>163.35571211775982</v>
      </c>
      <c r="DX37" s="182">
        <v>166.45766134390294</v>
      </c>
      <c r="DY37" s="182">
        <v>167.15503738957671</v>
      </c>
      <c r="DZ37" s="182">
        <v>167.03710068019433</v>
      </c>
      <c r="EA37" s="182">
        <v>170.4017948219539</v>
      </c>
      <c r="EB37" s="182">
        <v>169.60047749914591</v>
      </c>
      <c r="EC37" s="182">
        <v>168.51952901946919</v>
      </c>
      <c r="ED37" s="182">
        <v>167.45424400507915</v>
      </c>
      <c r="EE37" s="182">
        <v>167.07660961172064</v>
      </c>
      <c r="EF37" s="182">
        <v>165.99128937078547</v>
      </c>
      <c r="EG37" s="182">
        <v>165.74608788233331</v>
      </c>
      <c r="EH37" s="182">
        <v>164.62316066832736</v>
      </c>
      <c r="EI37" s="182">
        <v>165.53989780016997</v>
      </c>
      <c r="EJ37" s="182">
        <v>167.23935980059721</v>
      </c>
      <c r="EK37" s="182">
        <v>167.1446361910771</v>
      </c>
      <c r="EL37" s="182">
        <v>169.3591188641133</v>
      </c>
      <c r="EM37" s="182">
        <v>172.60260694210089</v>
      </c>
      <c r="EN37" s="182">
        <v>174.36621277347314</v>
      </c>
      <c r="EO37" s="182">
        <v>173.8311939531124</v>
      </c>
      <c r="EP37" s="182">
        <v>174.98728172829237</v>
      </c>
      <c r="EQ37" s="182">
        <v>177.82040375733345</v>
      </c>
      <c r="ER37" s="182">
        <v>177.77485258591793</v>
      </c>
      <c r="ES37" s="182">
        <v>177.92591270608759</v>
      </c>
      <c r="ET37" s="182">
        <v>178.39336541986034</v>
      </c>
      <c r="EU37" s="182">
        <v>179.4406566342702</v>
      </c>
      <c r="EV37" s="182">
        <v>182.44211080659153</v>
      </c>
      <c r="EW37" s="182">
        <v>181.17739210659582</v>
      </c>
      <c r="EX37" s="182">
        <v>183.36746045986828</v>
      </c>
      <c r="EY37" s="182">
        <v>184.01339408329147</v>
      </c>
      <c r="EZ37" s="182">
        <v>183.74241783630254</v>
      </c>
      <c r="FA37" s="182">
        <v>183.9728644987191</v>
      </c>
      <c r="FB37" s="182">
        <v>185.61054429641078</v>
      </c>
      <c r="FC37" s="182">
        <v>186.32488044470799</v>
      </c>
      <c r="FD37" s="182">
        <v>184.31121910996754</v>
      </c>
      <c r="FE37" s="182">
        <v>185.68294326002919</v>
      </c>
      <c r="FF37" s="182">
        <v>186.83354848181219</v>
      </c>
      <c r="FG37" s="182">
        <v>188.50082129065859</v>
      </c>
      <c r="FH37" s="182">
        <v>187.94534288034228</v>
      </c>
      <c r="FI37" s="182">
        <v>185.54882090313086</v>
      </c>
      <c r="FJ37" s="182">
        <v>185.99373803311062</v>
      </c>
      <c r="FK37" s="182">
        <v>184.44322360818106</v>
      </c>
      <c r="FL37" s="182">
        <v>185.42454536827572</v>
      </c>
      <c r="FM37" s="182">
        <v>186.87387114119053</v>
      </c>
      <c r="FN37" s="182">
        <v>187.9586460382929</v>
      </c>
      <c r="FO37" s="182">
        <v>186.92671168376862</v>
      </c>
      <c r="FP37" s="182">
        <v>189.03086091188155</v>
      </c>
      <c r="FQ37" s="182">
        <v>189.67904565126054</v>
      </c>
      <c r="FR37" s="182">
        <v>190.33199420161927</v>
      </c>
      <c r="FS37" s="182">
        <v>191.11776023611577</v>
      </c>
      <c r="FT37" s="182">
        <v>192.53747818188725</v>
      </c>
      <c r="FU37" s="182">
        <v>193.27729027899488</v>
      </c>
      <c r="FV37" s="182">
        <v>193.63440364552091</v>
      </c>
      <c r="FW37" s="182">
        <v>195.27249202091352</v>
      </c>
      <c r="FX37" s="182">
        <v>195.48822915520793</v>
      </c>
      <c r="FY37" s="182">
        <v>195.99534794011987</v>
      </c>
      <c r="FZ37" s="182">
        <v>196.48349164825865</v>
      </c>
      <c r="GA37" s="182">
        <v>196.77233216047864</v>
      </c>
      <c r="GB37" s="182">
        <v>198.63292131059319</v>
      </c>
      <c r="GC37" s="182">
        <v>198.88868266118774</v>
      </c>
      <c r="GD37" s="182">
        <v>199.25756636672031</v>
      </c>
      <c r="GE37" s="182">
        <v>198.54814504216367</v>
      </c>
      <c r="GF37" s="182">
        <v>196.31581098670299</v>
      </c>
      <c r="GG37" s="182">
        <v>193.98892812409832</v>
      </c>
      <c r="GH37" s="182">
        <v>194.81919912360274</v>
      </c>
      <c r="GI37" s="182">
        <v>194.45695646555109</v>
      </c>
      <c r="GJ37" s="182">
        <v>194.78178191035906</v>
      </c>
      <c r="GK37" s="182">
        <v>195.52523646938488</v>
      </c>
      <c r="GL37" s="182">
        <v>196.47626122047328</v>
      </c>
      <c r="GM37" s="182">
        <v>195.78772415108253</v>
      </c>
      <c r="GN37" s="182">
        <v>197.47702360341501</v>
      </c>
      <c r="GO37" s="182">
        <v>197.97551885215324</v>
      </c>
      <c r="GP37" s="182">
        <v>198.8958926963189</v>
      </c>
      <c r="GQ37" s="182">
        <v>198.9815789601906</v>
      </c>
      <c r="GR37" s="182">
        <v>200.14892574554679</v>
      </c>
      <c r="GS37" s="182">
        <v>201.75918763850308</v>
      </c>
      <c r="GT37" s="182">
        <v>202.22784910788434</v>
      </c>
      <c r="GU37" s="182">
        <v>202.80583345219381</v>
      </c>
      <c r="GV37" s="182">
        <v>203.38468383495507</v>
      </c>
      <c r="GW37" s="182">
        <v>202.00040933878051</v>
      </c>
      <c r="GX37" s="182">
        <v>201.36078837281158</v>
      </c>
      <c r="GY37" s="182">
        <v>202.25829418118209</v>
      </c>
      <c r="GZ37" s="182">
        <v>201.59992556860112</v>
      </c>
      <c r="HA37" s="182">
        <v>203.41569552102777</v>
      </c>
      <c r="HB37" s="182">
        <v>203.18472191323303</v>
      </c>
      <c r="HC37" s="182">
        <v>203.37095605149651</v>
      </c>
      <c r="HD37" s="182">
        <v>203.76166388359638</v>
      </c>
      <c r="HE37" s="182">
        <v>203.80761893073867</v>
      </c>
      <c r="HF37" s="182">
        <v>203.99328827234541</v>
      </c>
      <c r="HG37" s="182">
        <v>205.32513180688636</v>
      </c>
      <c r="HH37" s="182">
        <v>205.57861659993901</v>
      </c>
      <c r="HI37" s="182">
        <v>205.99193782261278</v>
      </c>
      <c r="HJ37" s="182">
        <v>206.6041093338325</v>
      </c>
      <c r="HK37" s="182">
        <v>206.31493133571576</v>
      </c>
      <c r="HL37" s="182">
        <v>205.36726676892687</v>
      </c>
      <c r="HM37" s="182">
        <v>204.43721093681921</v>
      </c>
      <c r="HN37" s="182">
        <v>206.24628766685632</v>
      </c>
      <c r="HO37" s="182">
        <v>206.01593878559041</v>
      </c>
      <c r="HP37" s="182">
        <v>206.7915183489383</v>
      </c>
      <c r="HQ37" s="182">
        <v>207.17252190130753</v>
      </c>
      <c r="HR37" s="182">
        <v>206.95529802060724</v>
      </c>
      <c r="HS37" s="182">
        <v>207.44517795496941</v>
      </c>
      <c r="HT37" s="182">
        <v>207.30836614782282</v>
      </c>
      <c r="HU37" s="182">
        <v>207.15659054926959</v>
      </c>
      <c r="HV37" s="182">
        <v>206.74615512782989</v>
      </c>
      <c r="HW37" s="182">
        <v>206.85303935216314</v>
      </c>
      <c r="HX37" s="182">
        <v>206.69698838463657</v>
      </c>
      <c r="HY37" s="182">
        <v>206.59865489824998</v>
      </c>
      <c r="HZ37" s="182">
        <v>206.41053866342344</v>
      </c>
      <c r="IA37" s="182">
        <v>206.36564728920348</v>
      </c>
      <c r="IB37" s="182">
        <v>206.44474161521006</v>
      </c>
      <c r="IC37" s="182">
        <v>206.44901698418337</v>
      </c>
      <c r="ID37" s="182">
        <v>206.54735047057</v>
      </c>
      <c r="IE37" s="182">
        <v>206.12622662669693</v>
      </c>
      <c r="IF37" s="182">
        <v>205.56829097567731</v>
      </c>
      <c r="IG37" s="182">
        <v>205.45071832891071</v>
      </c>
      <c r="IH37" s="182">
        <v>205.26687746305751</v>
      </c>
      <c r="II37" s="182">
        <v>205.35879789598414</v>
      </c>
      <c r="IJ37" s="182">
        <v>205.33528336663082</v>
      </c>
      <c r="IK37" s="182">
        <v>204.08260025744497</v>
      </c>
      <c r="IL37" s="182">
        <v>204.03557119873835</v>
      </c>
      <c r="IM37" s="182">
        <v>203.98640445554506</v>
      </c>
      <c r="IN37" s="182">
        <v>204.24078890945822</v>
      </c>
      <c r="IO37" s="182">
        <v>204.24933964740487</v>
      </c>
      <c r="IP37" s="182">
        <v>204.42035440633808</v>
      </c>
      <c r="IQ37" s="182">
        <v>204.14886847653159</v>
      </c>
      <c r="IR37" s="182">
        <v>204.61959020414454</v>
      </c>
      <c r="IS37" s="182">
        <v>204.64812015003079</v>
      </c>
      <c r="IT37" s="182">
        <v>204.97701314017334</v>
      </c>
      <c r="IU37" s="182">
        <v>204.51031729073694</v>
      </c>
      <c r="IV37" s="182">
        <v>201.11490456054875</v>
      </c>
      <c r="IW37" s="182">
        <v>201.30368929171058</v>
      </c>
      <c r="IX37" s="182">
        <v>200.44093099654313</v>
      </c>
      <c r="IY37" s="182">
        <v>199.28057922904742</v>
      </c>
      <c r="IZ37" s="182">
        <v>200.10755511803339</v>
      </c>
      <c r="JA37" s="182">
        <v>202.03826334575314</v>
      </c>
      <c r="JB37" s="182">
        <v>201.12344969403509</v>
      </c>
      <c r="JC37" s="182">
        <v>198.39933482065416</v>
      </c>
      <c r="JD37" s="182">
        <v>198.08822598307063</v>
      </c>
      <c r="JE37" s="182">
        <v>199.468169240989</v>
      </c>
      <c r="JF37" s="182">
        <v>199.41391377368487</v>
      </c>
      <c r="JG37" s="182">
        <v>197.08773838909403</v>
      </c>
      <c r="JH37" s="182">
        <v>192.61645260732138</v>
      </c>
      <c r="JI37" s="182">
        <v>190.57629028830419</v>
      </c>
      <c r="JJ37" s="182">
        <v>186.5413638837278</v>
      </c>
      <c r="JK37" s="182">
        <v>184.70402494641107</v>
      </c>
      <c r="JL37" s="182">
        <v>182.00780756668743</v>
      </c>
      <c r="JM37" s="182">
        <v>186.5788480089864</v>
      </c>
      <c r="JN37" s="182">
        <v>180.1950552369025</v>
      </c>
      <c r="JO37" s="182">
        <v>172.72133222824689</v>
      </c>
      <c r="JP37" s="182">
        <v>176.54502022473324</v>
      </c>
      <c r="JQ37" s="182">
        <v>179.56353389520132</v>
      </c>
      <c r="JR37" s="182">
        <v>176.92444953775433</v>
      </c>
      <c r="JS37" s="182">
        <v>178.79740080985707</v>
      </c>
      <c r="JT37" s="182">
        <v>176.65763078822707</v>
      </c>
      <c r="JU37" s="182">
        <v>178.9061889667249</v>
      </c>
      <c r="JV37" s="182">
        <v>178.76684405746829</v>
      </c>
      <c r="JW37" s="182">
        <v>178.7275021684811</v>
      </c>
      <c r="JX37" s="182">
        <v>178.05938379413766</v>
      </c>
    </row>
    <row r="38" spans="1:284" s="180" customFormat="1" ht="15" customHeight="1" x14ac:dyDescent="0.25">
      <c r="A38" s="181" t="s">
        <v>72</v>
      </c>
      <c r="B38" s="182">
        <v>100</v>
      </c>
      <c r="C38" s="182">
        <v>100</v>
      </c>
      <c r="D38" s="182">
        <v>100</v>
      </c>
      <c r="E38" s="182">
        <v>100</v>
      </c>
      <c r="F38" s="182">
        <v>100</v>
      </c>
      <c r="G38" s="182">
        <v>100</v>
      </c>
      <c r="H38" s="182">
        <v>100</v>
      </c>
      <c r="I38" s="182">
        <v>100</v>
      </c>
      <c r="J38" s="182">
        <v>100</v>
      </c>
      <c r="K38" s="182">
        <v>100</v>
      </c>
      <c r="L38" s="182">
        <v>100</v>
      </c>
      <c r="M38" s="182">
        <v>100</v>
      </c>
      <c r="N38" s="182">
        <v>100</v>
      </c>
      <c r="O38" s="182">
        <v>100</v>
      </c>
      <c r="P38" s="182">
        <v>100</v>
      </c>
      <c r="Q38" s="182">
        <v>100</v>
      </c>
      <c r="R38" s="182">
        <v>100</v>
      </c>
      <c r="S38" s="182">
        <v>100.35618794439883</v>
      </c>
      <c r="T38" s="182">
        <v>100.87086245243157</v>
      </c>
      <c r="U38" s="182">
        <v>101.19937639655366</v>
      </c>
      <c r="V38" s="182">
        <v>101.5710386196065</v>
      </c>
      <c r="W38" s="182">
        <v>102.03092419779843</v>
      </c>
      <c r="X38" s="182">
        <v>102.41313888055276</v>
      </c>
      <c r="Y38" s="182">
        <v>102.72533993995184</v>
      </c>
      <c r="Z38" s="182">
        <v>103.06670252705955</v>
      </c>
      <c r="AA38" s="182">
        <v>103.28831416419629</v>
      </c>
      <c r="AB38" s="182">
        <v>103.59946696600913</v>
      </c>
      <c r="AC38" s="182">
        <v>106.5031704301111</v>
      </c>
      <c r="AD38" s="182">
        <v>104.0971264911658</v>
      </c>
      <c r="AE38" s="182">
        <v>104.33719054138858</v>
      </c>
      <c r="AF38" s="182">
        <v>104.62344988203279</v>
      </c>
      <c r="AG38" s="182">
        <v>104.92779231487343</v>
      </c>
      <c r="AH38" s="182">
        <v>105.30839688865788</v>
      </c>
      <c r="AI38" s="182">
        <v>105.52813664850031</v>
      </c>
      <c r="AJ38" s="182">
        <v>105.41010021081297</v>
      </c>
      <c r="AK38" s="182">
        <v>100</v>
      </c>
      <c r="AL38" s="182">
        <v>100</v>
      </c>
      <c r="AM38" s="182">
        <v>100</v>
      </c>
      <c r="AN38" s="182">
        <v>100</v>
      </c>
      <c r="AO38" s="182">
        <v>100</v>
      </c>
      <c r="AP38" s="182">
        <v>100</v>
      </c>
      <c r="AQ38" s="182">
        <v>100</v>
      </c>
      <c r="AR38" s="182">
        <v>100</v>
      </c>
      <c r="AS38" s="182">
        <v>100</v>
      </c>
      <c r="AT38" s="182">
        <v>100</v>
      </c>
      <c r="AU38" s="182">
        <v>100</v>
      </c>
      <c r="AV38" s="182">
        <v>100</v>
      </c>
      <c r="AW38" s="182">
        <v>100</v>
      </c>
      <c r="AX38" s="182">
        <v>100</v>
      </c>
      <c r="AY38" s="182">
        <v>100</v>
      </c>
      <c r="AZ38" s="182">
        <v>100</v>
      </c>
      <c r="BA38" s="182">
        <v>100</v>
      </c>
      <c r="BB38" s="182">
        <v>100</v>
      </c>
      <c r="BC38" s="182">
        <v>100</v>
      </c>
      <c r="BD38" s="182">
        <v>100</v>
      </c>
      <c r="BE38" s="182">
        <v>100</v>
      </c>
      <c r="BF38" s="182">
        <v>100</v>
      </c>
      <c r="BG38" s="182">
        <v>100</v>
      </c>
      <c r="BH38" s="182">
        <v>100</v>
      </c>
      <c r="BI38" s="182">
        <v>100</v>
      </c>
      <c r="BJ38" s="182">
        <v>100</v>
      </c>
      <c r="BK38" s="182">
        <v>100</v>
      </c>
      <c r="BL38" s="182">
        <v>100</v>
      </c>
      <c r="BM38" s="182">
        <v>100</v>
      </c>
      <c r="BN38" s="182">
        <v>100</v>
      </c>
      <c r="BO38" s="182">
        <v>100</v>
      </c>
      <c r="BP38" s="182">
        <v>100</v>
      </c>
      <c r="BQ38" s="182">
        <v>100</v>
      </c>
      <c r="BR38" s="182">
        <v>100</v>
      </c>
      <c r="BS38" s="182">
        <v>100</v>
      </c>
      <c r="BT38" s="182">
        <v>100</v>
      </c>
      <c r="BU38" s="182">
        <v>100</v>
      </c>
      <c r="BV38" s="182">
        <v>100</v>
      </c>
      <c r="BW38" s="182">
        <v>100</v>
      </c>
      <c r="BX38" s="182">
        <v>100</v>
      </c>
      <c r="BY38" s="182">
        <v>100</v>
      </c>
      <c r="BZ38" s="182">
        <v>100</v>
      </c>
      <c r="CA38" s="182">
        <v>100</v>
      </c>
      <c r="CB38" s="182">
        <v>100</v>
      </c>
      <c r="CC38" s="182">
        <v>100</v>
      </c>
      <c r="CD38" s="182">
        <v>100</v>
      </c>
      <c r="CE38" s="182">
        <v>100</v>
      </c>
      <c r="CF38" s="182">
        <v>100</v>
      </c>
      <c r="CG38" s="182">
        <v>100</v>
      </c>
      <c r="CH38" s="182">
        <v>100</v>
      </c>
      <c r="CI38" s="182">
        <v>100</v>
      </c>
      <c r="CJ38" s="182">
        <v>100</v>
      </c>
      <c r="CK38" s="182">
        <v>100</v>
      </c>
      <c r="CL38" s="182">
        <v>100</v>
      </c>
      <c r="CM38" s="182">
        <v>100</v>
      </c>
      <c r="CN38" s="182">
        <v>100</v>
      </c>
      <c r="CO38" s="182">
        <v>100</v>
      </c>
      <c r="CP38" s="182">
        <v>100</v>
      </c>
      <c r="CQ38" s="182">
        <v>100</v>
      </c>
      <c r="CR38" s="182">
        <v>100</v>
      </c>
      <c r="CS38" s="182">
        <v>100</v>
      </c>
      <c r="CT38" s="182">
        <v>100</v>
      </c>
      <c r="CU38" s="182">
        <v>100</v>
      </c>
      <c r="CV38" s="182">
        <v>100.33476359274907</v>
      </c>
      <c r="CW38" s="182">
        <v>100.61141467852619</v>
      </c>
      <c r="CX38" s="182">
        <v>101.01353844648162</v>
      </c>
      <c r="CY38" s="182">
        <v>101.35227673896858</v>
      </c>
      <c r="CZ38" s="182">
        <v>101.71490317661397</v>
      </c>
      <c r="DA38" s="182">
        <v>102.06998966877669</v>
      </c>
      <c r="DB38" s="182">
        <v>102.46319532902874</v>
      </c>
      <c r="DC38" s="182">
        <v>102.87599486085306</v>
      </c>
      <c r="DD38" s="182">
        <v>103.15594155194047</v>
      </c>
      <c r="DE38" s="182">
        <v>103.59715319621283</v>
      </c>
      <c r="DF38" s="182">
        <v>104.03689679811968</v>
      </c>
      <c r="DG38" s="182">
        <v>104.47599126564724</v>
      </c>
      <c r="DH38" s="182">
        <v>104.87464965468546</v>
      </c>
      <c r="DI38" s="182">
        <v>85.921043291371547</v>
      </c>
      <c r="DJ38" s="182">
        <v>86.154105015087168</v>
      </c>
      <c r="DK38" s="182">
        <v>86.318580089063374</v>
      </c>
      <c r="DL38" s="182">
        <v>86.471188815834509</v>
      </c>
      <c r="DM38" s="182">
        <v>86.562121521033234</v>
      </c>
      <c r="DN38" s="182">
        <v>86.672984915718658</v>
      </c>
      <c r="DO38" s="182">
        <v>86.784658154502139</v>
      </c>
      <c r="DP38" s="182">
        <v>86.875676106448026</v>
      </c>
      <c r="DQ38" s="182">
        <v>86.95505787740619</v>
      </c>
      <c r="DR38" s="182">
        <v>87.033842921134195</v>
      </c>
      <c r="DS38" s="182">
        <v>87.10672036528382</v>
      </c>
      <c r="DT38" s="182">
        <v>87.184516546744732</v>
      </c>
      <c r="DU38" s="182">
        <v>87.260693040009556</v>
      </c>
      <c r="DV38" s="182">
        <v>87.345199709941014</v>
      </c>
      <c r="DW38" s="182">
        <v>87.418023127099985</v>
      </c>
      <c r="DX38" s="182">
        <v>87.490532762928282</v>
      </c>
      <c r="DY38" s="182">
        <v>87.521274617185568</v>
      </c>
      <c r="DZ38" s="182">
        <v>87.578504845439994</v>
      </c>
      <c r="EA38" s="182">
        <v>87.639491733514362</v>
      </c>
      <c r="EB38" s="182">
        <v>87.687997097546642</v>
      </c>
      <c r="EC38" s="182">
        <v>87.749289050803611</v>
      </c>
      <c r="ED38" s="182">
        <v>87.810075467472259</v>
      </c>
      <c r="EE38" s="182">
        <v>87.862546678878232</v>
      </c>
      <c r="EF38" s="182">
        <v>87.932615793245802</v>
      </c>
      <c r="EG38" s="182">
        <v>87.996749210774908</v>
      </c>
      <c r="EH38" s="182">
        <v>88.06599900722351</v>
      </c>
      <c r="EI38" s="182">
        <v>88.143886506413523</v>
      </c>
      <c r="EJ38" s="182">
        <v>88.241097705883774</v>
      </c>
      <c r="EK38" s="182">
        <v>88.265023532347129</v>
      </c>
      <c r="EL38" s="182">
        <v>88.363210940401672</v>
      </c>
      <c r="EM38" s="182">
        <v>88.468894235799937</v>
      </c>
      <c r="EN38" s="182">
        <v>88.568790008877002</v>
      </c>
      <c r="EO38" s="182">
        <v>88.651087878992499</v>
      </c>
      <c r="EP38" s="182">
        <v>88.705215158532553</v>
      </c>
      <c r="EQ38" s="182">
        <v>88.63087513160869</v>
      </c>
      <c r="ER38" s="182">
        <v>88.650835110698353</v>
      </c>
      <c r="ES38" s="182">
        <v>88.665434658722447</v>
      </c>
      <c r="ET38" s="182">
        <v>88.664202410710388</v>
      </c>
      <c r="EU38" s="182">
        <v>88.678117396045366</v>
      </c>
      <c r="EV38" s="182">
        <v>88.689868419352464</v>
      </c>
      <c r="EW38" s="182">
        <v>88.625676791656772</v>
      </c>
      <c r="EX38" s="182">
        <v>88.613819343987629</v>
      </c>
      <c r="EY38" s="182">
        <v>88.591363803600032</v>
      </c>
      <c r="EZ38" s="182">
        <v>88.582663612004353</v>
      </c>
      <c r="FA38" s="182">
        <v>88.574114188254882</v>
      </c>
      <c r="FB38" s="182">
        <v>88.566354078523787</v>
      </c>
      <c r="FC38" s="182">
        <v>88.50338633099139</v>
      </c>
      <c r="FD38" s="182">
        <v>88.487422676687402</v>
      </c>
      <c r="FE38" s="182">
        <v>88.470572152699859</v>
      </c>
      <c r="FF38" s="182">
        <v>88.453721628712316</v>
      </c>
      <c r="FG38" s="182">
        <v>88.437757974408328</v>
      </c>
      <c r="FH38" s="182">
        <v>88.42002058073723</v>
      </c>
      <c r="FI38" s="182">
        <v>88.240872904659142</v>
      </c>
      <c r="FJ38" s="182">
        <v>88.208058726367611</v>
      </c>
      <c r="FK38" s="182">
        <v>88.163715242189866</v>
      </c>
      <c r="FL38" s="182">
        <v>88.120258627695691</v>
      </c>
      <c r="FM38" s="182">
        <v>88.080349491935721</v>
      </c>
      <c r="FN38" s="182">
        <v>88.036892877441531</v>
      </c>
      <c r="FO38" s="182">
        <v>88.035119138074421</v>
      </c>
      <c r="FP38" s="182">
        <v>87.986341305478902</v>
      </c>
      <c r="FQ38" s="182">
        <v>87.942884690984727</v>
      </c>
      <c r="FR38" s="182">
        <v>87.900314946174092</v>
      </c>
      <c r="FS38" s="182">
        <v>87.848876504527922</v>
      </c>
      <c r="FT38" s="182">
        <v>87.87636946471811</v>
      </c>
      <c r="FU38" s="182">
        <v>87.856858331679902</v>
      </c>
      <c r="FV38" s="182">
        <v>87.841781547059469</v>
      </c>
      <c r="FW38" s="182">
        <v>87.845329025793689</v>
      </c>
      <c r="FX38" s="182">
        <v>87.859518940730553</v>
      </c>
      <c r="FY38" s="182">
        <v>87.845329025793689</v>
      </c>
      <c r="FZ38" s="182">
        <v>87.830252241173255</v>
      </c>
      <c r="GA38" s="182">
        <v>87.819609804970597</v>
      </c>
      <c r="GB38" s="182">
        <v>87.886125031237199</v>
      </c>
      <c r="GC38" s="182">
        <v>87.874595725351</v>
      </c>
      <c r="GD38" s="182">
        <v>87.808080499084383</v>
      </c>
      <c r="GE38" s="182">
        <v>87.796531468645469</v>
      </c>
      <c r="GF38" s="182">
        <v>87.738826662126883</v>
      </c>
      <c r="GG38" s="182">
        <v>87.673131959321111</v>
      </c>
      <c r="GH38" s="182">
        <v>87.617202685310787</v>
      </c>
      <c r="GI38" s="182">
        <v>87.585243100162032</v>
      </c>
      <c r="GJ38" s="182">
        <v>87.518660631102122</v>
      </c>
      <c r="GK38" s="182">
        <v>87.51688509859386</v>
      </c>
      <c r="GL38" s="182">
        <v>87.499129773511228</v>
      </c>
      <c r="GM38" s="182">
        <v>87.429884005688919</v>
      </c>
      <c r="GN38" s="182">
        <v>87.420118576893458</v>
      </c>
      <c r="GO38" s="182">
        <v>87.349985042817025</v>
      </c>
      <c r="GP38" s="182">
        <v>87.2993823663315</v>
      </c>
      <c r="GQ38" s="182">
        <v>87.365077069137271</v>
      </c>
      <c r="GR38" s="182">
        <v>87.324239821447208</v>
      </c>
      <c r="GS38" s="182">
        <v>87.310923327635223</v>
      </c>
      <c r="GT38" s="182">
        <v>87.28340257375713</v>
      </c>
      <c r="GU38" s="182">
        <v>87.199952545868726</v>
      </c>
      <c r="GV38" s="182">
        <v>87.17687062326128</v>
      </c>
      <c r="GW38" s="182">
        <v>87.125380180521631</v>
      </c>
      <c r="GX38" s="182">
        <v>87.080104101560892</v>
      </c>
      <c r="GY38" s="182">
        <v>87.051695581428675</v>
      </c>
      <c r="GZ38" s="182">
        <v>86.996654073672488</v>
      </c>
      <c r="HA38" s="182">
        <v>87.04104238637909</v>
      </c>
      <c r="HB38" s="182">
        <v>86.939837033408025</v>
      </c>
      <c r="HC38" s="182">
        <v>86.937173734645626</v>
      </c>
      <c r="HD38" s="182">
        <v>86.906101915751009</v>
      </c>
      <c r="HE38" s="182">
        <v>86.810223160304744</v>
      </c>
      <c r="HF38" s="182">
        <v>86.791580068967974</v>
      </c>
      <c r="HG38" s="182">
        <v>86.712568872350218</v>
      </c>
      <c r="HH38" s="182">
        <v>86.721446534891541</v>
      </c>
      <c r="HI38" s="182">
        <v>86.690374715996924</v>
      </c>
      <c r="HJ38" s="182">
        <v>86.709017807333694</v>
      </c>
      <c r="HK38" s="182">
        <v>86.675282689676663</v>
      </c>
      <c r="HL38" s="182">
        <v>86.641547572019647</v>
      </c>
      <c r="HM38" s="182">
        <v>86.532352322761398</v>
      </c>
      <c r="HN38" s="182">
        <v>86.463106554939102</v>
      </c>
      <c r="HO38" s="182">
        <v>86.43025920353621</v>
      </c>
      <c r="HP38" s="182">
        <v>86.369891098255223</v>
      </c>
      <c r="HQ38" s="182">
        <v>86.316625123007299</v>
      </c>
      <c r="HR38" s="182">
        <v>86.29975756417879</v>
      </c>
      <c r="HS38" s="182">
        <v>86.171031457329647</v>
      </c>
      <c r="HT38" s="182">
        <v>82.162919539792284</v>
      </c>
      <c r="HU38" s="182">
        <v>83.237558231578817</v>
      </c>
      <c r="HV38" s="182">
        <v>82.869863384131051</v>
      </c>
      <c r="HW38" s="182">
        <v>85.698715829356601</v>
      </c>
      <c r="HX38" s="182">
        <v>86.393199067691484</v>
      </c>
      <c r="HY38" s="182">
        <v>86.713837517965416</v>
      </c>
      <c r="HZ38" s="182">
        <v>89.498813462553215</v>
      </c>
      <c r="IA38" s="182">
        <v>86.388028422465695</v>
      </c>
      <c r="IB38" s="182">
        <v>88.515058096196427</v>
      </c>
      <c r="IC38" s="182">
        <v>89.073909498221184</v>
      </c>
      <c r="ID38" s="182">
        <v>89.847838923474526</v>
      </c>
      <c r="IE38" s="182">
        <v>89.452460523707089</v>
      </c>
      <c r="IF38" s="182">
        <v>89.168797735329633</v>
      </c>
      <c r="IG38" s="182">
        <v>89.094700577609103</v>
      </c>
      <c r="IH38" s="182">
        <v>87.640270367435576</v>
      </c>
      <c r="II38" s="182">
        <v>89.55411485744861</v>
      </c>
      <c r="IJ38" s="182">
        <v>88.154469376972543</v>
      </c>
      <c r="IK38" s="182">
        <v>89.591933398654263</v>
      </c>
      <c r="IL38" s="182">
        <v>93.043218678960443</v>
      </c>
      <c r="IM38" s="182">
        <v>93.533540755089462</v>
      </c>
      <c r="IN38" s="182">
        <v>93.470632627946259</v>
      </c>
      <c r="IO38" s="182">
        <v>94.395850255933112</v>
      </c>
      <c r="IP38" s="182">
        <v>96.608141255386144</v>
      </c>
      <c r="IQ38" s="182">
        <v>95.623133158624498</v>
      </c>
      <c r="IR38" s="182">
        <v>95.623133158624498</v>
      </c>
      <c r="IS38" s="182"/>
      <c r="IT38" s="182"/>
      <c r="IU38" s="182"/>
      <c r="IV38" s="182"/>
      <c r="IW38" s="182"/>
      <c r="IX38" s="182"/>
      <c r="IY38" s="182"/>
      <c r="IZ38" s="182"/>
      <c r="JA38" s="182"/>
      <c r="JB38" s="182"/>
      <c r="JC38" s="182"/>
      <c r="JD38" s="182"/>
      <c r="JE38" s="182"/>
      <c r="JF38" s="182"/>
      <c r="JG38" s="182"/>
      <c r="JH38" s="182"/>
      <c r="JI38" s="182"/>
      <c r="JJ38" s="182"/>
      <c r="JK38" s="182"/>
      <c r="JL38" s="182"/>
      <c r="JM38" s="182"/>
      <c r="JN38" s="182"/>
      <c r="JO38" s="182"/>
      <c r="JP38" s="182"/>
      <c r="JQ38" s="182"/>
      <c r="JR38" s="182"/>
      <c r="JS38" s="182"/>
      <c r="JT38" s="182"/>
      <c r="JU38" s="182"/>
      <c r="JV38" s="182"/>
      <c r="JW38" s="182"/>
      <c r="JX38" s="182"/>
    </row>
    <row r="39" spans="1:284" s="180" customFormat="1" ht="15" customHeight="1" x14ac:dyDescent="0.25">
      <c r="A39" s="181" t="s">
        <v>73</v>
      </c>
      <c r="B39" s="182">
        <v>100</v>
      </c>
      <c r="C39" s="182">
        <v>100</v>
      </c>
      <c r="D39" s="182">
        <v>100</v>
      </c>
      <c r="E39" s="182">
        <v>100</v>
      </c>
      <c r="F39" s="182">
        <v>100</v>
      </c>
      <c r="G39" s="182">
        <v>100</v>
      </c>
      <c r="H39" s="182">
        <v>100</v>
      </c>
      <c r="I39" s="182">
        <v>100</v>
      </c>
      <c r="J39" s="182">
        <v>100</v>
      </c>
      <c r="K39" s="182">
        <v>100</v>
      </c>
      <c r="L39" s="182">
        <v>100</v>
      </c>
      <c r="M39" s="182">
        <v>100</v>
      </c>
      <c r="N39" s="182">
        <v>100</v>
      </c>
      <c r="O39" s="182">
        <v>100</v>
      </c>
      <c r="P39" s="182">
        <v>100</v>
      </c>
      <c r="Q39" s="182">
        <v>100</v>
      </c>
      <c r="R39" s="182">
        <v>100</v>
      </c>
      <c r="S39" s="182">
        <v>100</v>
      </c>
      <c r="T39" s="182">
        <v>100</v>
      </c>
      <c r="U39" s="182">
        <v>100</v>
      </c>
      <c r="V39" s="182">
        <v>100</v>
      </c>
      <c r="W39" s="182">
        <v>100</v>
      </c>
      <c r="X39" s="182">
        <v>100</v>
      </c>
      <c r="Y39" s="182">
        <v>100</v>
      </c>
      <c r="Z39" s="182">
        <v>100</v>
      </c>
      <c r="AA39" s="182">
        <v>100</v>
      </c>
      <c r="AB39" s="182">
        <v>100</v>
      </c>
      <c r="AC39" s="182">
        <v>100</v>
      </c>
      <c r="AD39" s="182">
        <v>100</v>
      </c>
      <c r="AE39" s="182">
        <v>100</v>
      </c>
      <c r="AF39" s="182">
        <v>100</v>
      </c>
      <c r="AG39" s="182">
        <v>100</v>
      </c>
      <c r="AH39" s="182">
        <v>100</v>
      </c>
      <c r="AI39" s="182">
        <v>100</v>
      </c>
      <c r="AJ39" s="182">
        <v>100</v>
      </c>
      <c r="AK39" s="182">
        <v>100</v>
      </c>
      <c r="AL39" s="182">
        <v>100</v>
      </c>
      <c r="AM39" s="182">
        <v>100</v>
      </c>
      <c r="AN39" s="182">
        <v>100</v>
      </c>
      <c r="AO39" s="182">
        <v>100</v>
      </c>
      <c r="AP39" s="182">
        <v>100</v>
      </c>
      <c r="AQ39" s="182">
        <v>100</v>
      </c>
      <c r="AR39" s="182">
        <v>100</v>
      </c>
      <c r="AS39" s="182">
        <v>100</v>
      </c>
      <c r="AT39" s="182">
        <v>100</v>
      </c>
      <c r="AU39" s="182">
        <v>100</v>
      </c>
      <c r="AV39" s="182">
        <v>100</v>
      </c>
      <c r="AW39" s="182">
        <v>100</v>
      </c>
      <c r="AX39" s="182">
        <v>100</v>
      </c>
      <c r="AY39" s="182">
        <v>100</v>
      </c>
      <c r="AZ39" s="182">
        <v>100</v>
      </c>
      <c r="BA39" s="182">
        <v>100</v>
      </c>
      <c r="BB39" s="182">
        <v>100</v>
      </c>
      <c r="BC39" s="182">
        <v>100</v>
      </c>
      <c r="BD39" s="182">
        <v>100</v>
      </c>
      <c r="BE39" s="182">
        <v>100</v>
      </c>
      <c r="BF39" s="182">
        <v>100</v>
      </c>
      <c r="BG39" s="182">
        <v>100</v>
      </c>
      <c r="BH39" s="182">
        <v>100</v>
      </c>
      <c r="BI39" s="182">
        <v>100</v>
      </c>
      <c r="BJ39" s="182">
        <v>100</v>
      </c>
      <c r="BK39" s="182">
        <v>100</v>
      </c>
      <c r="BL39" s="182">
        <v>100</v>
      </c>
      <c r="BM39" s="182">
        <v>100</v>
      </c>
      <c r="BN39" s="182">
        <v>100</v>
      </c>
      <c r="BO39" s="182">
        <v>100</v>
      </c>
      <c r="BP39" s="182">
        <v>100</v>
      </c>
      <c r="BQ39" s="182">
        <v>100</v>
      </c>
      <c r="BR39" s="182">
        <v>100</v>
      </c>
      <c r="BS39" s="182">
        <v>100</v>
      </c>
      <c r="BT39" s="182">
        <v>100</v>
      </c>
      <c r="BU39" s="182">
        <v>100</v>
      </c>
      <c r="BV39" s="182">
        <v>100</v>
      </c>
      <c r="BW39" s="182">
        <v>100</v>
      </c>
      <c r="BX39" s="182">
        <v>100</v>
      </c>
      <c r="BY39" s="182">
        <v>100</v>
      </c>
      <c r="BZ39" s="182">
        <v>100</v>
      </c>
      <c r="CA39" s="182">
        <v>100</v>
      </c>
      <c r="CB39" s="182">
        <v>100</v>
      </c>
      <c r="CC39" s="182">
        <v>100</v>
      </c>
      <c r="CD39" s="182">
        <v>100</v>
      </c>
      <c r="CE39" s="182">
        <v>100</v>
      </c>
      <c r="CF39" s="182">
        <v>100</v>
      </c>
      <c r="CG39" s="182">
        <v>100</v>
      </c>
      <c r="CH39" s="182">
        <v>100</v>
      </c>
      <c r="CI39" s="182">
        <v>100</v>
      </c>
      <c r="CJ39" s="182">
        <v>100</v>
      </c>
      <c r="CK39" s="182">
        <v>100</v>
      </c>
      <c r="CL39" s="182">
        <v>100</v>
      </c>
      <c r="CM39" s="182">
        <v>100</v>
      </c>
      <c r="CN39" s="182">
        <v>100</v>
      </c>
      <c r="CO39" s="182">
        <v>100</v>
      </c>
      <c r="CP39" s="182">
        <v>100</v>
      </c>
      <c r="CQ39" s="182">
        <v>100</v>
      </c>
      <c r="CR39" s="182">
        <v>100</v>
      </c>
      <c r="CS39" s="182">
        <v>100</v>
      </c>
      <c r="CT39" s="182">
        <v>100</v>
      </c>
      <c r="CU39" s="182">
        <v>100</v>
      </c>
      <c r="CV39" s="182">
        <v>100</v>
      </c>
      <c r="CW39" s="182">
        <v>100</v>
      </c>
      <c r="CX39" s="182">
        <v>100</v>
      </c>
      <c r="CY39" s="182">
        <v>100</v>
      </c>
      <c r="CZ39" s="182">
        <v>100</v>
      </c>
      <c r="DA39" s="182">
        <v>100</v>
      </c>
      <c r="DB39" s="182">
        <v>100</v>
      </c>
      <c r="DC39" s="182">
        <v>100</v>
      </c>
      <c r="DD39" s="182">
        <v>100</v>
      </c>
      <c r="DE39" s="182">
        <v>100</v>
      </c>
      <c r="DF39" s="182">
        <v>100</v>
      </c>
      <c r="DG39" s="182">
        <v>100</v>
      </c>
      <c r="DH39" s="182">
        <v>100</v>
      </c>
      <c r="DI39" s="182">
        <v>100</v>
      </c>
      <c r="DJ39" s="182">
        <v>100</v>
      </c>
      <c r="DK39" s="182">
        <v>100</v>
      </c>
      <c r="DL39" s="182">
        <v>100</v>
      </c>
      <c r="DM39" s="182">
        <v>100</v>
      </c>
      <c r="DN39" s="182">
        <v>100</v>
      </c>
      <c r="DO39" s="182">
        <v>100</v>
      </c>
      <c r="DP39" s="182">
        <v>100</v>
      </c>
      <c r="DQ39" s="182">
        <v>100</v>
      </c>
      <c r="DR39" s="182">
        <v>100</v>
      </c>
      <c r="DS39" s="182">
        <v>100</v>
      </c>
      <c r="DT39" s="182">
        <v>100</v>
      </c>
      <c r="DU39" s="182">
        <v>100</v>
      </c>
      <c r="DV39" s="182">
        <v>100</v>
      </c>
      <c r="DW39" s="182">
        <v>100</v>
      </c>
      <c r="DX39" s="182">
        <v>100</v>
      </c>
      <c r="DY39" s="182">
        <v>100</v>
      </c>
      <c r="DZ39" s="182">
        <v>100</v>
      </c>
      <c r="EA39" s="182">
        <v>100</v>
      </c>
      <c r="EB39" s="182">
        <v>100</v>
      </c>
      <c r="EC39" s="182">
        <v>100</v>
      </c>
      <c r="ED39" s="182">
        <v>100</v>
      </c>
      <c r="EE39" s="182">
        <v>100</v>
      </c>
      <c r="EF39" s="182">
        <v>100</v>
      </c>
      <c r="EG39" s="182">
        <v>100</v>
      </c>
      <c r="EH39" s="182">
        <v>101.14021564309496</v>
      </c>
      <c r="EI39" s="182">
        <v>101.5108869437648</v>
      </c>
      <c r="EJ39" s="182">
        <v>102.7308851337727</v>
      </c>
      <c r="EK39" s="182">
        <v>98.449668326884563</v>
      </c>
      <c r="EL39" s="182">
        <v>99.235744724428685</v>
      </c>
      <c r="EM39" s="182">
        <v>91.393259287720468</v>
      </c>
      <c r="EN39" s="182">
        <v>82.978453155340176</v>
      </c>
      <c r="EO39" s="182">
        <v>89.808603257668238</v>
      </c>
      <c r="EP39" s="182">
        <v>88.443577465280697</v>
      </c>
      <c r="EQ39" s="182">
        <v>89.270656534944749</v>
      </c>
      <c r="ER39" s="182">
        <v>95.82088302211524</v>
      </c>
      <c r="ES39" s="182">
        <v>99.675531129482692</v>
      </c>
      <c r="ET39" s="182">
        <v>101.18916545204921</v>
      </c>
      <c r="EU39" s="182">
        <v>103.10972870346272</v>
      </c>
      <c r="EV39" s="182">
        <v>103.71435514236217</v>
      </c>
      <c r="EW39" s="182">
        <v>100.97322611387401</v>
      </c>
      <c r="EX39" s="182">
        <v>105.30965842776415</v>
      </c>
      <c r="EY39" s="182">
        <v>104.217736189416</v>
      </c>
      <c r="EZ39" s="182">
        <v>103.64041452282461</v>
      </c>
      <c r="FA39" s="182">
        <v>102.02216553315228</v>
      </c>
      <c r="FB39" s="182">
        <v>103.15798266154459</v>
      </c>
      <c r="FC39" s="182">
        <v>102.32076960797102</v>
      </c>
      <c r="FD39" s="182">
        <v>102.92914863615383</v>
      </c>
      <c r="FE39" s="182">
        <v>107.66553917657455</v>
      </c>
      <c r="FF39" s="182">
        <v>113.28711032116074</v>
      </c>
      <c r="FG39" s="182">
        <v>113.25472240932113</v>
      </c>
      <c r="FH39" s="182">
        <v>114.58054725636056</v>
      </c>
      <c r="FI39" s="182">
        <v>111.01831182974873</v>
      </c>
      <c r="FJ39" s="182">
        <v>111.65040424476028</v>
      </c>
      <c r="FK39" s="182">
        <v>108.97920204801284</v>
      </c>
      <c r="FL39" s="182">
        <v>110.462546511486</v>
      </c>
      <c r="FM39" s="182">
        <v>113.67165222279822</v>
      </c>
      <c r="FN39" s="182">
        <v>114.6666252269421</v>
      </c>
      <c r="FO39" s="182">
        <v>113.09339561114295</v>
      </c>
      <c r="FP39" s="182">
        <v>113.51466852020268</v>
      </c>
      <c r="FQ39" s="182">
        <v>113.68332517440113</v>
      </c>
      <c r="FR39" s="182">
        <v>113.93340430544839</v>
      </c>
      <c r="FS39" s="182">
        <v>113.56457111681368</v>
      </c>
      <c r="FT39" s="182">
        <v>116.76939188366534</v>
      </c>
      <c r="FU39" s="182">
        <v>118.72518584215777</v>
      </c>
      <c r="FV39" s="182">
        <v>120.81120186005202</v>
      </c>
      <c r="FW39" s="182">
        <v>125.01298036167574</v>
      </c>
      <c r="FX39" s="182">
        <v>126.17999811570549</v>
      </c>
      <c r="FY39" s="182">
        <v>124.32507383659969</v>
      </c>
      <c r="FZ39" s="182">
        <v>128.24825290975178</v>
      </c>
      <c r="GA39" s="182">
        <v>131.05132411926874</v>
      </c>
      <c r="GB39" s="182">
        <v>141.56106759344465</v>
      </c>
      <c r="GC39" s="182">
        <v>137.92174137573349</v>
      </c>
      <c r="GD39" s="182">
        <v>138.31811356966418</v>
      </c>
      <c r="GE39" s="182">
        <v>131.38767330177097</v>
      </c>
      <c r="GF39" s="182">
        <v>134.12141099977163</v>
      </c>
      <c r="GG39" s="182">
        <v>130.21605333688706</v>
      </c>
      <c r="GH39" s="182">
        <v>133.89513135209305</v>
      </c>
      <c r="GI39" s="182">
        <v>131.660895661957</v>
      </c>
      <c r="GJ39" s="182">
        <v>133.32865300234531</v>
      </c>
      <c r="GK39" s="182">
        <v>136.22289002385054</v>
      </c>
      <c r="GL39" s="182">
        <v>136.16384296057788</v>
      </c>
      <c r="GM39" s="182">
        <v>133.84132532800686</v>
      </c>
      <c r="GN39" s="182">
        <v>141.73023303611413</v>
      </c>
      <c r="GO39" s="182">
        <v>145.80205010866459</v>
      </c>
      <c r="GP39" s="182">
        <v>150.33077092966695</v>
      </c>
      <c r="GQ39" s="182">
        <v>148.42025375318303</v>
      </c>
      <c r="GR39" s="182">
        <v>147.86296207669415</v>
      </c>
      <c r="GS39" s="182">
        <v>151.81604557945775</v>
      </c>
      <c r="GT39" s="182">
        <v>153.6433377850382</v>
      </c>
      <c r="GU39" s="182">
        <v>152.18433375610007</v>
      </c>
      <c r="GV39" s="182">
        <v>154.45350125291202</v>
      </c>
      <c r="GW39" s="182">
        <v>151.72173168646552</v>
      </c>
      <c r="GX39" s="182">
        <v>144.97805288358063</v>
      </c>
      <c r="GY39" s="182">
        <v>145.16665976515438</v>
      </c>
      <c r="GZ39" s="182">
        <v>143.42092854719391</v>
      </c>
      <c r="HA39" s="182">
        <v>151.79699253885028</v>
      </c>
      <c r="HB39" s="182">
        <v>152.55648571111468</v>
      </c>
      <c r="HC39" s="182">
        <v>151.17260023616097</v>
      </c>
      <c r="HD39" s="182">
        <v>150.24302904765787</v>
      </c>
      <c r="HE39" s="182">
        <v>147.47927143422748</v>
      </c>
      <c r="HF39" s="182">
        <v>145.685650301598</v>
      </c>
      <c r="HG39" s="182">
        <v>147.90723594409374</v>
      </c>
      <c r="HH39" s="182">
        <v>149.79420319782571</v>
      </c>
      <c r="HI39" s="182">
        <v>152.74567931678925</v>
      </c>
      <c r="HJ39" s="182">
        <v>151.88901102085939</v>
      </c>
      <c r="HK39" s="182">
        <v>150.28312245812219</v>
      </c>
      <c r="HL39" s="182">
        <v>152.0674666572724</v>
      </c>
      <c r="HM39" s="182">
        <v>153.52073094715141</v>
      </c>
      <c r="HN39" s="182">
        <v>157.00619131442937</v>
      </c>
      <c r="HO39" s="182">
        <v>156.45573594786529</v>
      </c>
      <c r="HP39" s="182">
        <v>157.70149439761786</v>
      </c>
      <c r="HQ39" s="182">
        <v>156.65382765818259</v>
      </c>
      <c r="HR39" s="182">
        <v>156.46231607623594</v>
      </c>
      <c r="HS39" s="182">
        <v>157.08934577207552</v>
      </c>
      <c r="HT39" s="182">
        <v>157.08934577207552</v>
      </c>
      <c r="HU39" s="182">
        <v>157.08934577207552</v>
      </c>
      <c r="HV39" s="182">
        <v>157.08934577207552</v>
      </c>
      <c r="HW39" s="182">
        <v>157.08934577207552</v>
      </c>
      <c r="HX39" s="182">
        <v>157.08934577207552</v>
      </c>
      <c r="HY39" s="182">
        <v>157.08934577207552</v>
      </c>
      <c r="HZ39" s="182">
        <v>157.08934577207552</v>
      </c>
      <c r="IA39" s="182">
        <v>157.08934577207552</v>
      </c>
      <c r="IB39" s="182">
        <v>157.08934577207552</v>
      </c>
      <c r="IC39" s="182">
        <v>157.08934577207552</v>
      </c>
      <c r="ID39" s="182">
        <v>157.08934577207552</v>
      </c>
      <c r="IE39" s="182">
        <v>157.08934577207552</v>
      </c>
      <c r="IF39" s="182">
        <v>157.08934577207552</v>
      </c>
      <c r="IG39" s="182">
        <v>157.08934577207552</v>
      </c>
      <c r="IH39" s="182">
        <v>157.08934577207552</v>
      </c>
      <c r="II39" s="182">
        <v>157.08934577207552</v>
      </c>
      <c r="IJ39" s="182">
        <v>157.08934577207552</v>
      </c>
      <c r="IK39" s="182">
        <v>157.08934577207552</v>
      </c>
      <c r="IL39" s="182">
        <v>157.08934577207552</v>
      </c>
      <c r="IM39" s="182">
        <v>157.08934577207552</v>
      </c>
      <c r="IN39" s="182">
        <v>157.08934577207552</v>
      </c>
      <c r="IO39" s="182">
        <v>157.08934577207552</v>
      </c>
      <c r="IP39" s="182">
        <v>157.08934577207552</v>
      </c>
      <c r="IQ39" s="182">
        <v>157.08934577207552</v>
      </c>
      <c r="IR39" s="182">
        <v>154.54832561147941</v>
      </c>
      <c r="IS39" s="182">
        <v>163.85602401706834</v>
      </c>
      <c r="IT39" s="182">
        <v>166.34292452517803</v>
      </c>
      <c r="IU39" s="182">
        <v>167.02267219757215</v>
      </c>
      <c r="IV39" s="182">
        <v>169.21570920429812</v>
      </c>
      <c r="IW39" s="182">
        <v>176.35931586309556</v>
      </c>
      <c r="IX39" s="182">
        <v>180.09423200311562</v>
      </c>
      <c r="IY39" s="182">
        <v>180.33099238913564</v>
      </c>
      <c r="IZ39" s="182">
        <v>186.59428913585373</v>
      </c>
      <c r="JA39" s="182">
        <v>192.49556157561034</v>
      </c>
      <c r="JB39" s="182">
        <v>196.34702725659994</v>
      </c>
      <c r="JC39" s="182">
        <v>186.49873580732543</v>
      </c>
      <c r="JD39" s="182">
        <v>195.78765982011706</v>
      </c>
      <c r="JE39" s="182">
        <v>200.13837964942249</v>
      </c>
      <c r="JF39" s="182">
        <v>203.80614205202122</v>
      </c>
      <c r="JG39" s="182">
        <v>188.19200571820613</v>
      </c>
      <c r="JH39" s="182">
        <v>180.57545193605637</v>
      </c>
      <c r="JI39" s="182">
        <v>180.08011047355873</v>
      </c>
      <c r="JJ39" s="182">
        <v>160.67774221954227</v>
      </c>
      <c r="JK39" s="182">
        <v>154.98273046842954</v>
      </c>
      <c r="JL39" s="182">
        <v>139.4319327515625</v>
      </c>
      <c r="JM39" s="182">
        <v>158.48182981758319</v>
      </c>
      <c r="JN39" s="182">
        <v>145.22449563471329</v>
      </c>
      <c r="JO39" s="182">
        <v>131.77579115841706</v>
      </c>
      <c r="JP39" s="182">
        <v>137.44920318725664</v>
      </c>
      <c r="JQ39" s="182">
        <v>144.6085542618176</v>
      </c>
      <c r="JR39" s="182">
        <v>136.34492076987647</v>
      </c>
      <c r="JS39" s="182">
        <v>143.26165468418699</v>
      </c>
      <c r="JT39" s="182">
        <v>140.6825176479295</v>
      </c>
      <c r="JU39" s="182">
        <v>143.77551802249141</v>
      </c>
      <c r="JV39" s="182">
        <v>144.74825081164678</v>
      </c>
      <c r="JW39" s="182">
        <v>142.83501315218737</v>
      </c>
      <c r="JX39" s="182">
        <v>142.84127886003512</v>
      </c>
    </row>
    <row r="40" spans="1:284" s="180" customFormat="1" ht="15" customHeight="1" x14ac:dyDescent="0.25">
      <c r="A40" s="183" t="s">
        <v>204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</row>
    <row r="41" spans="1:284" ht="15" customHeight="1" x14ac:dyDescent="0.3">
      <c r="A41" s="183" t="s">
        <v>205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  <c r="FO41" s="184"/>
      <c r="FP41" s="184"/>
      <c r="FQ41" s="184"/>
      <c r="FR41" s="184"/>
      <c r="FS41" s="184"/>
      <c r="FT41" s="184"/>
      <c r="FU41" s="184"/>
      <c r="FV41" s="184"/>
      <c r="FW41" s="184"/>
      <c r="FX41" s="184"/>
      <c r="FY41" s="184"/>
      <c r="FZ41" s="184"/>
      <c r="GA41" s="184"/>
      <c r="GB41" s="184"/>
      <c r="GC41" s="184"/>
      <c r="GD41" s="184"/>
      <c r="GE41" s="184"/>
      <c r="GF41" s="184"/>
      <c r="GG41" s="184"/>
      <c r="GH41" s="184"/>
      <c r="GI41" s="184"/>
      <c r="GJ41" s="184"/>
      <c r="GK41" s="184"/>
      <c r="GL41" s="184"/>
      <c r="GM41" s="184"/>
      <c r="GN41" s="184"/>
      <c r="GO41" s="184"/>
      <c r="GP41" s="184"/>
      <c r="GQ41" s="184"/>
      <c r="GR41" s="184"/>
      <c r="GS41" s="184"/>
      <c r="GT41" s="184"/>
      <c r="GU41" s="184"/>
      <c r="GV41" s="184"/>
      <c r="GW41" s="184"/>
      <c r="GX41" s="184"/>
      <c r="GY41" s="184"/>
      <c r="GZ41" s="184"/>
      <c r="HA41" s="184"/>
      <c r="HB41" s="184"/>
      <c r="HC41" s="184"/>
      <c r="HD41" s="184"/>
      <c r="HE41" s="184"/>
      <c r="HF41" s="184"/>
      <c r="HG41" s="184"/>
      <c r="HH41" s="184"/>
      <c r="HI41" s="184"/>
      <c r="HJ41" s="184"/>
      <c r="HK41" s="184"/>
      <c r="HL41" s="184"/>
      <c r="HM41" s="184"/>
      <c r="HN41" s="184"/>
      <c r="HO41" s="184"/>
      <c r="HP41" s="184"/>
      <c r="HQ41" s="184"/>
      <c r="HR41" s="184"/>
      <c r="HS41" s="184"/>
      <c r="HT41" s="184"/>
      <c r="HU41" s="184"/>
      <c r="HV41" s="184"/>
      <c r="HW41" s="184"/>
      <c r="HX41" s="184"/>
      <c r="HY41" s="184"/>
      <c r="HZ41" s="184"/>
      <c r="IA41" s="184"/>
      <c r="IB41" s="184"/>
      <c r="IC41" s="184"/>
      <c r="ID41" s="184"/>
      <c r="IE41" s="184"/>
      <c r="IF41" s="184"/>
      <c r="IG41" s="184"/>
      <c r="IH41" s="184"/>
      <c r="II41" s="184"/>
      <c r="IJ41" s="184"/>
      <c r="IK41" s="184"/>
      <c r="IL41" s="184"/>
      <c r="IM41" s="184"/>
      <c r="IN41" s="184"/>
      <c r="IO41" s="184"/>
      <c r="IP41" s="184"/>
      <c r="IQ41" s="184"/>
      <c r="IR41" s="184"/>
      <c r="IS41" s="184"/>
      <c r="IT41" s="184"/>
      <c r="IU41" s="184"/>
      <c r="IV41" s="184"/>
      <c r="IW41" s="184"/>
      <c r="IX41" s="184"/>
      <c r="IY41" s="184"/>
      <c r="IZ41" s="184"/>
      <c r="JA41" s="184"/>
      <c r="JB41" s="184"/>
      <c r="JC41" s="184"/>
      <c r="JD41" s="184"/>
      <c r="JE41" s="184"/>
      <c r="JF41" s="184"/>
      <c r="JG41" s="184"/>
      <c r="JH41" s="184"/>
      <c r="JI41" s="184"/>
      <c r="JJ41" s="184"/>
      <c r="JK41" s="184"/>
      <c r="JL41" s="184"/>
      <c r="JM41" s="184"/>
      <c r="JN41" s="184"/>
      <c r="JO41" s="184"/>
      <c r="JP41" s="184"/>
      <c r="JQ41" s="184"/>
      <c r="JR41" s="184"/>
      <c r="JS41" s="184"/>
      <c r="JT41" s="184"/>
      <c r="JU41" s="184"/>
      <c r="JV41" s="184"/>
      <c r="JW41" s="184"/>
      <c r="JX41" s="184"/>
    </row>
    <row r="42" spans="1:284" ht="15" customHeight="1" thickBot="1" x14ac:dyDescent="0.35">
      <c r="A42" s="185" t="s">
        <v>206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  <c r="IW42" s="184"/>
      <c r="IX42" s="184"/>
      <c r="IY42" s="184"/>
      <c r="IZ42" s="184"/>
      <c r="JA42" s="184"/>
      <c r="JB42" s="184"/>
      <c r="JC42" s="184"/>
      <c r="JD42" s="184"/>
      <c r="JE42" s="184"/>
      <c r="JF42" s="184"/>
      <c r="JG42" s="184"/>
      <c r="JH42" s="184"/>
      <c r="JI42" s="184"/>
      <c r="JJ42" s="184"/>
      <c r="JK42" s="184"/>
      <c r="JL42" s="184"/>
      <c r="JM42" s="184"/>
      <c r="JN42" s="184"/>
      <c r="JO42" s="184"/>
      <c r="JP42" s="184"/>
      <c r="JQ42" s="184"/>
      <c r="JR42" s="184"/>
      <c r="JS42" s="184"/>
      <c r="JT42" s="184"/>
      <c r="JU42" s="184"/>
      <c r="JV42" s="184"/>
      <c r="JW42" s="184"/>
      <c r="JX42" s="184"/>
    </row>
    <row r="43" spans="1:284" ht="15" customHeight="1" x14ac:dyDescent="0.3">
      <c r="A43" s="183" t="s">
        <v>207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  <c r="FO43" s="184"/>
      <c r="FP43" s="184"/>
      <c r="FQ43" s="184"/>
      <c r="FR43" s="184"/>
      <c r="FS43" s="184"/>
      <c r="FT43" s="184"/>
      <c r="FU43" s="184"/>
      <c r="FV43" s="184"/>
      <c r="FW43" s="184"/>
      <c r="FX43" s="184"/>
      <c r="FY43" s="184"/>
      <c r="FZ43" s="184"/>
      <c r="GA43" s="184"/>
      <c r="GB43" s="184"/>
      <c r="GC43" s="184"/>
      <c r="GD43" s="184"/>
      <c r="GE43" s="184"/>
      <c r="GF43" s="184"/>
      <c r="GG43" s="184"/>
      <c r="GH43" s="184"/>
      <c r="GI43" s="184"/>
      <c r="GJ43" s="184"/>
      <c r="GK43" s="184"/>
      <c r="GL43" s="184"/>
      <c r="GM43" s="184"/>
      <c r="GN43" s="184"/>
      <c r="GO43" s="184"/>
      <c r="GP43" s="184"/>
      <c r="GQ43" s="184"/>
      <c r="GR43" s="184"/>
      <c r="GS43" s="184"/>
      <c r="GT43" s="184"/>
      <c r="GU43" s="184"/>
      <c r="GV43" s="184"/>
      <c r="GW43" s="184"/>
      <c r="GX43" s="184"/>
      <c r="GY43" s="184"/>
      <c r="GZ43" s="184"/>
      <c r="HA43" s="184"/>
      <c r="HB43" s="184"/>
      <c r="HC43" s="184"/>
      <c r="HD43" s="184"/>
      <c r="HE43" s="184"/>
      <c r="HF43" s="184"/>
      <c r="HG43" s="184"/>
      <c r="HH43" s="184"/>
      <c r="HI43" s="184"/>
      <c r="HJ43" s="184"/>
      <c r="HK43" s="184"/>
      <c r="HL43" s="184"/>
      <c r="HM43" s="184"/>
      <c r="HN43" s="184"/>
      <c r="HO43" s="184"/>
      <c r="HP43" s="184"/>
      <c r="HQ43" s="184"/>
      <c r="HR43" s="184"/>
      <c r="HS43" s="184"/>
      <c r="HT43" s="184"/>
      <c r="HU43" s="184"/>
      <c r="HV43" s="184"/>
      <c r="HW43" s="184"/>
      <c r="HX43" s="184"/>
      <c r="HY43" s="184"/>
      <c r="HZ43" s="184"/>
      <c r="IA43" s="184"/>
      <c r="IB43" s="184"/>
      <c r="IC43" s="184"/>
      <c r="ID43" s="184"/>
      <c r="IE43" s="184"/>
      <c r="IF43" s="184"/>
      <c r="IG43" s="184"/>
      <c r="IH43" s="184"/>
      <c r="II43" s="184"/>
      <c r="IJ43" s="184"/>
      <c r="IK43" s="184"/>
      <c r="IL43" s="184"/>
      <c r="IM43" s="184"/>
      <c r="IN43" s="184"/>
      <c r="IO43" s="184"/>
      <c r="IP43" s="184"/>
      <c r="IQ43" s="184"/>
      <c r="IR43" s="184"/>
      <c r="IS43" s="184"/>
      <c r="IT43" s="184"/>
      <c r="IU43" s="184"/>
      <c r="IV43" s="184"/>
      <c r="IW43" s="184"/>
      <c r="IX43" s="184"/>
      <c r="IY43" s="184"/>
      <c r="IZ43" s="184"/>
      <c r="JA43" s="184"/>
      <c r="JB43" s="184"/>
      <c r="JC43" s="184"/>
      <c r="JD43" s="184"/>
      <c r="JE43" s="184"/>
      <c r="JF43" s="184"/>
      <c r="JG43" s="184"/>
      <c r="JH43" s="184"/>
      <c r="JI43" s="184"/>
      <c r="JJ43" s="184"/>
      <c r="JK43" s="184"/>
      <c r="JL43" s="184"/>
      <c r="JM43" s="184"/>
      <c r="JN43" s="184"/>
      <c r="JO43" s="184"/>
      <c r="JP43" s="184"/>
      <c r="JQ43" s="184"/>
      <c r="JR43" s="184"/>
      <c r="JS43" s="184"/>
      <c r="JT43" s="184"/>
      <c r="JU43" s="184"/>
      <c r="JV43" s="184"/>
      <c r="JW43" s="184"/>
      <c r="JX43" s="184"/>
    </row>
    <row r="44" spans="1:284" ht="15" customHeight="1" x14ac:dyDescent="0.3">
      <c r="A44" s="183" t="s">
        <v>208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  <c r="FL44" s="184"/>
      <c r="FM44" s="184"/>
      <c r="FN44" s="184"/>
      <c r="FO44" s="184"/>
      <c r="FP44" s="184"/>
      <c r="FQ44" s="184"/>
      <c r="FR44" s="184"/>
      <c r="FS44" s="184"/>
      <c r="FT44" s="184"/>
      <c r="FU44" s="184"/>
      <c r="FV44" s="184"/>
      <c r="FW44" s="184"/>
      <c r="FX44" s="184"/>
      <c r="FY44" s="184"/>
      <c r="FZ44" s="184"/>
      <c r="GA44" s="184"/>
      <c r="GB44" s="184"/>
      <c r="GC44" s="184"/>
      <c r="GD44" s="184"/>
      <c r="GE44" s="184"/>
      <c r="GF44" s="184"/>
      <c r="GG44" s="184"/>
      <c r="GH44" s="184"/>
      <c r="GI44" s="184"/>
      <c r="GJ44" s="184"/>
      <c r="GK44" s="184"/>
      <c r="GL44" s="184"/>
      <c r="GM44" s="184"/>
      <c r="GN44" s="184"/>
      <c r="GO44" s="184"/>
      <c r="GP44" s="184"/>
      <c r="GQ44" s="184"/>
      <c r="GR44" s="184"/>
      <c r="GS44" s="184"/>
      <c r="GT44" s="184"/>
      <c r="GU44" s="184"/>
      <c r="GV44" s="184"/>
      <c r="GW44" s="184"/>
      <c r="GX44" s="184"/>
      <c r="GY44" s="184"/>
      <c r="GZ44" s="184"/>
      <c r="HA44" s="184"/>
      <c r="HB44" s="184"/>
      <c r="HC44" s="184"/>
      <c r="HD44" s="184"/>
      <c r="HE44" s="184"/>
      <c r="HF44" s="184"/>
      <c r="HG44" s="184"/>
      <c r="HH44" s="184"/>
      <c r="HI44" s="184"/>
      <c r="HJ44" s="184"/>
      <c r="HK44" s="184"/>
      <c r="HL44" s="184"/>
      <c r="HM44" s="184"/>
      <c r="HN44" s="184"/>
      <c r="HO44" s="184"/>
      <c r="HP44" s="184"/>
      <c r="HQ44" s="184"/>
      <c r="HR44" s="184"/>
      <c r="HS44" s="184"/>
      <c r="HT44" s="184"/>
      <c r="HU44" s="184"/>
      <c r="HV44" s="184"/>
      <c r="HW44" s="184"/>
      <c r="HX44" s="184"/>
      <c r="HY44" s="184"/>
      <c r="HZ44" s="184"/>
      <c r="IA44" s="184"/>
      <c r="IB44" s="184"/>
      <c r="IC44" s="184"/>
      <c r="ID44" s="184"/>
      <c r="IE44" s="184"/>
      <c r="IF44" s="184"/>
      <c r="IG44" s="184"/>
      <c r="IH44" s="184"/>
      <c r="II44" s="184"/>
      <c r="IJ44" s="184"/>
      <c r="IK44" s="184"/>
      <c r="IL44" s="184"/>
      <c r="IM44" s="184"/>
      <c r="IN44" s="184"/>
      <c r="IO44" s="184"/>
      <c r="IP44" s="184"/>
      <c r="IQ44" s="184"/>
      <c r="IR44" s="184"/>
      <c r="IS44" s="184"/>
      <c r="IT44" s="184"/>
      <c r="IU44" s="184"/>
      <c r="IV44" s="184"/>
      <c r="IW44" s="184"/>
      <c r="IX44" s="184"/>
      <c r="IY44" s="184"/>
      <c r="IZ44" s="184"/>
      <c r="JA44" s="184"/>
      <c r="JB44" s="184"/>
      <c r="JC44" s="184"/>
      <c r="JD44" s="184"/>
      <c r="JE44" s="184"/>
      <c r="JF44" s="184"/>
      <c r="JG44" s="184"/>
      <c r="JH44" s="184"/>
      <c r="JI44" s="184"/>
      <c r="JJ44" s="184"/>
      <c r="JK44" s="184"/>
      <c r="JL44" s="184"/>
      <c r="JM44" s="184"/>
      <c r="JN44" s="184"/>
      <c r="JO44" s="184"/>
      <c r="JP44" s="184"/>
      <c r="JQ44" s="184"/>
      <c r="JR44" s="184"/>
      <c r="JS44" s="184"/>
      <c r="JT44" s="184"/>
      <c r="JU44" s="184"/>
      <c r="JV44" s="184"/>
      <c r="JW44" s="184"/>
      <c r="JX44" s="184"/>
    </row>
    <row r="45" spans="1:284" ht="15" customHeight="1" x14ac:dyDescent="0.3">
      <c r="A45" s="183" t="s">
        <v>209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  <c r="FL45" s="184"/>
      <c r="FM45" s="184"/>
      <c r="FN45" s="184"/>
      <c r="FO45" s="184"/>
      <c r="FP45" s="184"/>
      <c r="FQ45" s="184"/>
      <c r="FR45" s="184"/>
      <c r="FS45" s="184"/>
      <c r="FT45" s="184"/>
      <c r="FU45" s="184"/>
      <c r="FV45" s="184"/>
      <c r="FW45" s="184"/>
      <c r="FX45" s="184"/>
      <c r="FY45" s="184"/>
      <c r="FZ45" s="184"/>
      <c r="GA45" s="184"/>
      <c r="GB45" s="184"/>
      <c r="GC45" s="184"/>
      <c r="GD45" s="184"/>
      <c r="GE45" s="184"/>
      <c r="GF45" s="184"/>
      <c r="GG45" s="184"/>
      <c r="GH45" s="184"/>
      <c r="GI45" s="184"/>
      <c r="GJ45" s="184"/>
      <c r="GK45" s="184"/>
      <c r="GL45" s="184"/>
      <c r="GM45" s="184"/>
      <c r="GN45" s="184"/>
      <c r="GO45" s="184"/>
      <c r="GP45" s="184"/>
      <c r="GQ45" s="184"/>
      <c r="GR45" s="184"/>
      <c r="GS45" s="184"/>
      <c r="GT45" s="184"/>
      <c r="GU45" s="184"/>
      <c r="GV45" s="184"/>
      <c r="GW45" s="184"/>
      <c r="GX45" s="184"/>
      <c r="GY45" s="184"/>
      <c r="GZ45" s="184"/>
      <c r="HA45" s="184"/>
      <c r="HB45" s="184"/>
      <c r="HC45" s="184"/>
      <c r="HD45" s="184"/>
      <c r="HE45" s="184"/>
      <c r="HF45" s="184"/>
      <c r="HG45" s="184"/>
      <c r="HH45" s="184"/>
      <c r="HI45" s="184"/>
      <c r="HJ45" s="184"/>
      <c r="HK45" s="184"/>
      <c r="HL45" s="184"/>
      <c r="HM45" s="184"/>
      <c r="HN45" s="184"/>
      <c r="HO45" s="184"/>
      <c r="HP45" s="184"/>
      <c r="HQ45" s="184"/>
      <c r="HR45" s="184"/>
      <c r="HS45" s="184"/>
      <c r="HT45" s="184"/>
      <c r="HU45" s="184"/>
      <c r="HV45" s="184"/>
      <c r="HW45" s="184"/>
      <c r="HX45" s="184"/>
      <c r="HY45" s="184"/>
      <c r="HZ45" s="184"/>
      <c r="IA45" s="184"/>
      <c r="IB45" s="184"/>
      <c r="IC45" s="184"/>
      <c r="ID45" s="184"/>
      <c r="IE45" s="184"/>
      <c r="IF45" s="184"/>
      <c r="IG45" s="184"/>
      <c r="IH45" s="184"/>
      <c r="II45" s="184"/>
      <c r="IJ45" s="184"/>
      <c r="IK45" s="184"/>
      <c r="IL45" s="184"/>
      <c r="IM45" s="184"/>
      <c r="IN45" s="184"/>
      <c r="IO45" s="184"/>
      <c r="IP45" s="184"/>
      <c r="IQ45" s="184"/>
      <c r="IR45" s="184"/>
      <c r="IS45" s="184"/>
      <c r="IT45" s="184"/>
      <c r="IU45" s="184"/>
      <c r="IV45" s="184"/>
      <c r="IW45" s="184"/>
      <c r="IX45" s="184"/>
      <c r="IY45" s="184"/>
      <c r="IZ45" s="184"/>
      <c r="JA45" s="184"/>
      <c r="JB45" s="184"/>
      <c r="JC45" s="184"/>
      <c r="JD45" s="184"/>
      <c r="JE45" s="184"/>
      <c r="JF45" s="184"/>
      <c r="JG45" s="184"/>
      <c r="JH45" s="184"/>
      <c r="JI45" s="184"/>
      <c r="JJ45" s="184"/>
      <c r="JK45" s="184"/>
      <c r="JL45" s="184"/>
      <c r="JM45" s="184"/>
      <c r="JN45" s="184"/>
      <c r="JO45" s="184"/>
      <c r="JP45" s="184"/>
      <c r="JQ45" s="184"/>
      <c r="JR45" s="184"/>
      <c r="JS45" s="184"/>
      <c r="JT45" s="184"/>
      <c r="JU45" s="184"/>
      <c r="JV45" s="184"/>
      <c r="JW45" s="184"/>
      <c r="JX45" s="1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E593-DC25-48B1-BE8D-2FA1DC4E7826}">
  <sheetPr codeName="Ark2">
    <tabColor rgb="FFE51D2C"/>
  </sheetPr>
  <dimension ref="A1:P48"/>
  <sheetViews>
    <sheetView tabSelected="1" zoomScaleNormal="100" workbookViewId="0">
      <selection activeCell="J46" sqref="J46"/>
    </sheetView>
  </sheetViews>
  <sheetFormatPr defaultColWidth="0" defaultRowHeight="12.75" customHeight="1" zeroHeight="1" x14ac:dyDescent="0.2"/>
  <cols>
    <col min="1" max="1" width="43.7109375" style="31" customWidth="1"/>
    <col min="2" max="15" width="13.7109375" style="31" customWidth="1"/>
    <col min="16" max="16" width="0" style="19" hidden="1" customWidth="1"/>
    <col min="17" max="16384" width="11.42578125" style="19" hidden="1"/>
  </cols>
  <sheetData>
    <row r="1" spans="1:15" ht="24" customHeight="1" x14ac:dyDescent="0.2">
      <c r="A1" s="190" t="s">
        <v>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4" customHeight="1" x14ac:dyDescent="0.2">
      <c r="A2" s="25"/>
      <c r="B2" s="191" t="s">
        <v>36</v>
      </c>
      <c r="C2" s="192"/>
      <c r="D2" s="192"/>
      <c r="E2" s="192"/>
      <c r="F2" s="192"/>
      <c r="G2" s="192"/>
      <c r="H2" s="193"/>
      <c r="I2" s="194" t="s">
        <v>37</v>
      </c>
      <c r="J2" s="195"/>
      <c r="K2" s="195"/>
      <c r="L2" s="195"/>
      <c r="M2" s="195"/>
      <c r="N2" s="195"/>
      <c r="O2" s="196"/>
    </row>
    <row r="3" spans="1:15" s="31" customFormat="1" ht="15" customHeight="1" x14ac:dyDescent="0.25">
      <c r="A3" s="26" t="s">
        <v>38</v>
      </c>
      <c r="B3" s="27">
        <v>2018</v>
      </c>
      <c r="C3" s="28">
        <v>2019</v>
      </c>
      <c r="D3" s="28">
        <v>2020</v>
      </c>
      <c r="E3" s="28">
        <v>2021</v>
      </c>
      <c r="F3" s="28">
        <v>2022</v>
      </c>
      <c r="G3" s="28" t="s">
        <v>39</v>
      </c>
      <c r="H3" s="29" t="s">
        <v>40</v>
      </c>
      <c r="I3" s="27">
        <v>2018</v>
      </c>
      <c r="J3" s="28">
        <v>2019</v>
      </c>
      <c r="K3" s="28">
        <v>2020</v>
      </c>
      <c r="L3" s="28">
        <v>2021</v>
      </c>
      <c r="M3" s="28">
        <v>2022</v>
      </c>
      <c r="N3" s="28" t="s">
        <v>39</v>
      </c>
      <c r="O3" s="30" t="s">
        <v>40</v>
      </c>
    </row>
    <row r="4" spans="1:15" ht="15" customHeight="1" x14ac:dyDescent="0.2">
      <c r="A4" s="32" t="s">
        <v>41</v>
      </c>
      <c r="B4" s="33">
        <v>25732.097134319989</v>
      </c>
      <c r="C4" s="34">
        <v>27538.238925279999</v>
      </c>
      <c r="D4" s="34">
        <v>39352.047683290002</v>
      </c>
      <c r="E4" s="34">
        <v>50428.525459359997</v>
      </c>
      <c r="F4" s="34">
        <v>41394.624101729998</v>
      </c>
      <c r="G4" s="34">
        <v>42079.049212650003</v>
      </c>
      <c r="H4" s="35">
        <v>42456.750561000001</v>
      </c>
      <c r="I4" s="33">
        <v>23694.742612419999</v>
      </c>
      <c r="J4" s="34">
        <v>24588.321300212909</v>
      </c>
      <c r="K4" s="34">
        <v>36082.775153728435</v>
      </c>
      <c r="L4" s="34">
        <v>44771.916301074838</v>
      </c>
      <c r="M4" s="34">
        <v>36407.515837669998</v>
      </c>
      <c r="N4" s="34">
        <v>37250.404484550003</v>
      </c>
      <c r="O4" s="36">
        <v>37721.889022659998</v>
      </c>
    </row>
    <row r="5" spans="1:15" ht="15" customHeight="1" x14ac:dyDescent="0.2">
      <c r="A5" s="37" t="s">
        <v>42</v>
      </c>
      <c r="B5" s="38">
        <v>181.870373</v>
      </c>
      <c r="C5" s="39">
        <v>124.24859600000001</v>
      </c>
      <c r="D5" s="39">
        <v>149.28613100000001</v>
      </c>
      <c r="E5" s="39">
        <v>0</v>
      </c>
      <c r="F5" s="39">
        <v>50.014755000000001</v>
      </c>
      <c r="G5" s="39">
        <v>50.440227999999998</v>
      </c>
      <c r="H5" s="37">
        <v>45.210107999999998</v>
      </c>
      <c r="I5" s="38">
        <v>96.236465240000001</v>
      </c>
      <c r="J5" s="39">
        <v>124.24859549999999</v>
      </c>
      <c r="K5" s="39">
        <v>149.28613050000001</v>
      </c>
      <c r="L5" s="39">
        <v>0</v>
      </c>
      <c r="M5" s="39">
        <v>50.014755000000001</v>
      </c>
      <c r="N5" s="39">
        <v>50.440227999999998</v>
      </c>
      <c r="O5" s="40">
        <v>45.210107999999998</v>
      </c>
    </row>
    <row r="6" spans="1:15" ht="15" customHeight="1" x14ac:dyDescent="0.2">
      <c r="A6" s="37" t="s">
        <v>43</v>
      </c>
      <c r="B6" s="38">
        <v>2055.0830121199997</v>
      </c>
      <c r="C6" s="39">
        <v>5357.9712900000004</v>
      </c>
      <c r="D6" s="39">
        <v>5511.3465310000001</v>
      </c>
      <c r="E6" s="39">
        <v>7847.0943020000004</v>
      </c>
      <c r="F6" s="39">
        <v>9171.6095920000007</v>
      </c>
      <c r="G6" s="39">
        <v>7407.4968580000004</v>
      </c>
      <c r="H6" s="37">
        <v>7407.5148200000003</v>
      </c>
      <c r="I6" s="38">
        <v>2054.9799119999998</v>
      </c>
      <c r="J6" s="39">
        <v>4772.3315948952204</v>
      </c>
      <c r="K6" s="39">
        <v>4882.3805347903499</v>
      </c>
      <c r="L6" s="39">
        <v>6830.4270404369599</v>
      </c>
      <c r="M6" s="39">
        <v>8034.7694970900002</v>
      </c>
      <c r="N6" s="39">
        <v>6743.1497515299998</v>
      </c>
      <c r="O6" s="40">
        <v>6743.2624624999999</v>
      </c>
    </row>
    <row r="7" spans="1:15" ht="15" customHeight="1" x14ac:dyDescent="0.2">
      <c r="A7" s="37" t="s">
        <v>44</v>
      </c>
      <c r="B7" s="38">
        <v>29377.1961269413</v>
      </c>
      <c r="C7" s="39">
        <v>28253.646643259999</v>
      </c>
      <c r="D7" s="39">
        <v>32421.484847020001</v>
      </c>
      <c r="E7" s="39">
        <v>35223.96246956</v>
      </c>
      <c r="F7" s="39">
        <v>25932.737340399999</v>
      </c>
      <c r="G7" s="39">
        <v>28524.238771060001</v>
      </c>
      <c r="H7" s="37">
        <v>28863.738893549998</v>
      </c>
      <c r="I7" s="38">
        <v>21478.27239315</v>
      </c>
      <c r="J7" s="39">
        <v>20079.747633794927</v>
      </c>
      <c r="K7" s="39">
        <v>22981.056700960173</v>
      </c>
      <c r="L7" s="39">
        <v>23705.710778788412</v>
      </c>
      <c r="M7" s="39">
        <v>16350.183266759999</v>
      </c>
      <c r="N7" s="39">
        <v>17666.711185110002</v>
      </c>
      <c r="O7" s="40">
        <v>18041.83165453</v>
      </c>
    </row>
    <row r="8" spans="1:15" ht="15" customHeight="1" x14ac:dyDescent="0.2">
      <c r="A8" s="37" t="s">
        <v>45</v>
      </c>
      <c r="B8" s="38">
        <v>693.91916509999999</v>
      </c>
      <c r="C8" s="39">
        <v>586.51919029999999</v>
      </c>
      <c r="D8" s="39">
        <v>343.61716630000001</v>
      </c>
      <c r="E8" s="39">
        <v>441.08127039999999</v>
      </c>
      <c r="F8" s="39">
        <v>180.65984263999999</v>
      </c>
      <c r="G8" s="39">
        <v>201.28353726</v>
      </c>
      <c r="H8" s="37">
        <v>207.12994054000001</v>
      </c>
      <c r="I8" s="38">
        <v>693.91916530000003</v>
      </c>
      <c r="J8" s="39">
        <v>586.51919072999999</v>
      </c>
      <c r="K8" s="39">
        <v>343.61716625000003</v>
      </c>
      <c r="L8" s="39">
        <v>441.08127037000003</v>
      </c>
      <c r="M8" s="39">
        <v>180.65984263999999</v>
      </c>
      <c r="N8" s="39">
        <v>201.28353726</v>
      </c>
      <c r="O8" s="40">
        <v>207.12994054000001</v>
      </c>
    </row>
    <row r="9" spans="1:15" ht="15" customHeight="1" x14ac:dyDescent="0.2">
      <c r="A9" s="37" t="s">
        <v>46</v>
      </c>
      <c r="B9" s="38">
        <v>24581.794160739042</v>
      </c>
      <c r="C9" s="39">
        <v>22884.154476809999</v>
      </c>
      <c r="D9" s="39">
        <v>20950.56007449</v>
      </c>
      <c r="E9" s="39">
        <v>25575.106615069999</v>
      </c>
      <c r="F9" s="39">
        <v>16696.20823126</v>
      </c>
      <c r="G9" s="39">
        <v>16691.895739740001</v>
      </c>
      <c r="H9" s="37">
        <v>16631.377967330001</v>
      </c>
      <c r="I9" s="38">
        <v>21626.642323707227</v>
      </c>
      <c r="J9" s="39">
        <v>20676.610646852419</v>
      </c>
      <c r="K9" s="39">
        <v>18444.936912197431</v>
      </c>
      <c r="L9" s="39">
        <v>23731.949972432423</v>
      </c>
      <c r="M9" s="39">
        <v>15660.75138267</v>
      </c>
      <c r="N9" s="39">
        <v>15545.710789520001</v>
      </c>
      <c r="O9" s="40">
        <v>15480.901931689999</v>
      </c>
    </row>
    <row r="10" spans="1:15" ht="15" customHeight="1" x14ac:dyDescent="0.2">
      <c r="A10" s="37" t="s">
        <v>47</v>
      </c>
      <c r="B10" s="38">
        <v>9116.0579046046387</v>
      </c>
      <c r="C10" s="39">
        <v>8973.6737574700001</v>
      </c>
      <c r="D10" s="39">
        <v>7635.4039389700001</v>
      </c>
      <c r="E10" s="39">
        <v>8206.95293021</v>
      </c>
      <c r="F10" s="39">
        <v>5766.2383967100004</v>
      </c>
      <c r="G10" s="39">
        <v>5535.0254293099997</v>
      </c>
      <c r="H10" s="37">
        <v>5272.6086974399996</v>
      </c>
      <c r="I10" s="38">
        <v>8447.3405634699993</v>
      </c>
      <c r="J10" s="39">
        <v>8252.1007902002912</v>
      </c>
      <c r="K10" s="39">
        <v>6618.96902529</v>
      </c>
      <c r="L10" s="39">
        <v>7140.6213906599996</v>
      </c>
      <c r="M10" s="39">
        <v>4741.09113514</v>
      </c>
      <c r="N10" s="39">
        <v>4500.1639614100004</v>
      </c>
      <c r="O10" s="40">
        <v>4285.2664719699997</v>
      </c>
    </row>
    <row r="11" spans="1:15" ht="15" customHeight="1" x14ac:dyDescent="0.2">
      <c r="A11" s="37" t="s">
        <v>48</v>
      </c>
      <c r="B11" s="38">
        <v>193442.38483686899</v>
      </c>
      <c r="C11" s="39">
        <v>265666.36974660901</v>
      </c>
      <c r="D11" s="39">
        <v>304547.46016572299</v>
      </c>
      <c r="E11" s="39">
        <v>411449.03421901999</v>
      </c>
      <c r="F11" s="39">
        <v>335873.28210220998</v>
      </c>
      <c r="G11" s="39">
        <v>360086.44398684998</v>
      </c>
      <c r="H11" s="37">
        <v>370522.8899828</v>
      </c>
      <c r="I11" s="38">
        <v>167408.99377895601</v>
      </c>
      <c r="J11" s="39">
        <v>216202.426623715</v>
      </c>
      <c r="K11" s="39">
        <v>250197.34952425485</v>
      </c>
      <c r="L11" s="39">
        <v>332864.5508773186</v>
      </c>
      <c r="M11" s="39">
        <v>272102.4186562</v>
      </c>
      <c r="N11" s="39">
        <v>288702.82173432002</v>
      </c>
      <c r="O11" s="40">
        <v>297568.07297367998</v>
      </c>
    </row>
    <row r="12" spans="1:15" ht="15" customHeight="1" x14ac:dyDescent="0.2">
      <c r="A12" s="37" t="s">
        <v>49</v>
      </c>
      <c r="B12" s="38">
        <v>771.98947090000001</v>
      </c>
      <c r="C12" s="39">
        <v>819.12551670000005</v>
      </c>
      <c r="D12" s="39">
        <v>820.43539290000001</v>
      </c>
      <c r="E12" s="39">
        <v>718.3725068</v>
      </c>
      <c r="F12" s="39">
        <v>626.59599460000004</v>
      </c>
      <c r="G12" s="39">
        <v>606.85361230000001</v>
      </c>
      <c r="H12" s="37">
        <v>587.01966689999995</v>
      </c>
      <c r="I12" s="38">
        <v>771.98947090000001</v>
      </c>
      <c r="J12" s="39">
        <v>819.12551671999995</v>
      </c>
      <c r="K12" s="39">
        <v>820.43539286999999</v>
      </c>
      <c r="L12" s="39">
        <v>718.3725068</v>
      </c>
      <c r="M12" s="39">
        <v>626.59599460000004</v>
      </c>
      <c r="N12" s="39">
        <v>606.85361230000001</v>
      </c>
      <c r="O12" s="40">
        <v>587.01966689999995</v>
      </c>
    </row>
    <row r="13" spans="1:15" ht="15" customHeight="1" x14ac:dyDescent="0.2">
      <c r="A13" s="37" t="s">
        <v>50</v>
      </c>
      <c r="B13" s="38">
        <v>1090.1512620000001</v>
      </c>
      <c r="C13" s="39">
        <v>1543.1</v>
      </c>
      <c r="D13" s="39">
        <v>2483.249045</v>
      </c>
      <c r="E13" s="39">
        <v>3311.9012579999999</v>
      </c>
      <c r="F13" s="39">
        <v>1970.375319</v>
      </c>
      <c r="G13" s="39">
        <v>2475.9177810000001</v>
      </c>
      <c r="H13" s="37">
        <v>2612.8694829999999</v>
      </c>
      <c r="I13" s="38">
        <v>1090.1512620000001</v>
      </c>
      <c r="J13" s="39">
        <v>1543.09999995</v>
      </c>
      <c r="K13" s="39">
        <v>2483.2490447700002</v>
      </c>
      <c r="L13" s="39">
        <v>3311.9012579999999</v>
      </c>
      <c r="M13" s="39">
        <v>1970.375319</v>
      </c>
      <c r="N13" s="39">
        <v>2475.9177810000001</v>
      </c>
      <c r="O13" s="40">
        <v>2612.8694829999999</v>
      </c>
    </row>
    <row r="14" spans="1:15" ht="15" customHeight="1" x14ac:dyDescent="0.2">
      <c r="A14" s="37" t="s">
        <v>51</v>
      </c>
      <c r="B14" s="38">
        <v>4570.1298372220999</v>
      </c>
      <c r="C14" s="39">
        <v>3092.1102998599999</v>
      </c>
      <c r="D14" s="39">
        <v>1920.7278495400001</v>
      </c>
      <c r="E14" s="39">
        <v>1574.0006959100001</v>
      </c>
      <c r="F14" s="39">
        <v>1076.28308889</v>
      </c>
      <c r="G14" s="39">
        <v>992.61294409000004</v>
      </c>
      <c r="H14" s="37">
        <v>808.32668745000001</v>
      </c>
      <c r="I14" s="38">
        <v>2657.2098031599999</v>
      </c>
      <c r="J14" s="39">
        <v>2621.8068712205313</v>
      </c>
      <c r="K14" s="39">
        <v>1580.6774446142892</v>
      </c>
      <c r="L14" s="39">
        <v>1528.847025990598</v>
      </c>
      <c r="M14" s="39">
        <v>1049.31285972</v>
      </c>
      <c r="N14" s="39">
        <v>961.86948088999998</v>
      </c>
      <c r="O14" s="40">
        <v>788.62658528999998</v>
      </c>
    </row>
    <row r="15" spans="1:15" ht="15" customHeight="1" x14ac:dyDescent="0.2">
      <c r="A15" s="37" t="s">
        <v>52</v>
      </c>
      <c r="B15" s="38">
        <v>760.13523099999998</v>
      </c>
      <c r="C15" s="39">
        <v>735.09034429999997</v>
      </c>
      <c r="D15" s="39">
        <v>682.13777888835591</v>
      </c>
      <c r="E15" s="39">
        <v>623.02609091929367</v>
      </c>
      <c r="F15" s="39">
        <v>281.79005134400001</v>
      </c>
      <c r="G15" s="39">
        <v>252.62552521200001</v>
      </c>
      <c r="H15" s="37">
        <v>252.0131642602</v>
      </c>
      <c r="I15" s="38">
        <v>760.13523099999998</v>
      </c>
      <c r="J15" s="39">
        <v>735.09034430999998</v>
      </c>
      <c r="K15" s="39">
        <v>682.13777828899083</v>
      </c>
      <c r="L15" s="39">
        <v>623.02608932637406</v>
      </c>
      <c r="M15" s="39">
        <v>281.79005446732998</v>
      </c>
      <c r="N15" s="39">
        <v>252.62552550992001</v>
      </c>
      <c r="O15" s="40">
        <v>252.01316507941399</v>
      </c>
    </row>
    <row r="16" spans="1:15" ht="15" customHeight="1" x14ac:dyDescent="0.2">
      <c r="A16" s="37" t="s">
        <v>53</v>
      </c>
      <c r="B16" s="38">
        <v>321.82317397000003</v>
      </c>
      <c r="C16" s="39">
        <v>163.05673909999999</v>
      </c>
      <c r="D16" s="39">
        <v>133.31107489999999</v>
      </c>
      <c r="E16" s="39">
        <v>0</v>
      </c>
      <c r="F16" s="39">
        <v>0</v>
      </c>
      <c r="G16" s="39">
        <v>0</v>
      </c>
      <c r="H16" s="37">
        <v>0</v>
      </c>
      <c r="I16" s="38">
        <v>321.82317397000003</v>
      </c>
      <c r="J16" s="39">
        <v>163.05673906999999</v>
      </c>
      <c r="K16" s="39">
        <v>133.31107489999999</v>
      </c>
      <c r="L16" s="39">
        <v>0</v>
      </c>
      <c r="M16" s="39">
        <v>0</v>
      </c>
      <c r="N16" s="39">
        <v>0</v>
      </c>
      <c r="O16" s="40">
        <v>0</v>
      </c>
    </row>
    <row r="17" spans="1:15" ht="15" customHeight="1" x14ac:dyDescent="0.2">
      <c r="A17" s="37" t="s">
        <v>54</v>
      </c>
      <c r="B17" s="38">
        <v>22244.184005001673</v>
      </c>
      <c r="C17" s="39">
        <v>25043.488422670001</v>
      </c>
      <c r="D17" s="39">
        <v>25123.392460719999</v>
      </c>
      <c r="E17" s="39">
        <v>26549.518350530001</v>
      </c>
      <c r="F17" s="39">
        <v>19061.965985809999</v>
      </c>
      <c r="G17" s="39">
        <v>17156.241057589999</v>
      </c>
      <c r="H17" s="37">
        <v>15710.63587778</v>
      </c>
      <c r="I17" s="38">
        <v>17718.047058100459</v>
      </c>
      <c r="J17" s="39">
        <v>22087.760878269935</v>
      </c>
      <c r="K17" s="39">
        <v>21860.05883964269</v>
      </c>
      <c r="L17" s="39">
        <v>23276.957238685121</v>
      </c>
      <c r="M17" s="39">
        <v>16440.081651410001</v>
      </c>
      <c r="N17" s="39">
        <v>15802.126647859999</v>
      </c>
      <c r="O17" s="40">
        <v>14619.127974249999</v>
      </c>
    </row>
    <row r="18" spans="1:15" ht="15" customHeight="1" x14ac:dyDescent="0.2">
      <c r="A18" s="37" t="s">
        <v>55</v>
      </c>
      <c r="B18" s="38">
        <v>797.66117890470002</v>
      </c>
      <c r="C18" s="39">
        <v>755.99160710000001</v>
      </c>
      <c r="D18" s="39">
        <v>1367.0712263</v>
      </c>
      <c r="E18" s="39">
        <v>2564.886606</v>
      </c>
      <c r="F18" s="39">
        <v>1941.299937</v>
      </c>
      <c r="G18" s="39">
        <v>1915.8323909999999</v>
      </c>
      <c r="H18" s="37">
        <v>1827.8421112999999</v>
      </c>
      <c r="I18" s="38">
        <v>796.77982922000001</v>
      </c>
      <c r="J18" s="39">
        <v>754.10416850437502</v>
      </c>
      <c r="K18" s="39">
        <v>1365.778281637871</v>
      </c>
      <c r="L18" s="39">
        <v>2563.4089791800002</v>
      </c>
      <c r="M18" s="39">
        <v>1941.29993737</v>
      </c>
      <c r="N18" s="39">
        <v>1915.83239149</v>
      </c>
      <c r="O18" s="40">
        <v>1827.8421110700001</v>
      </c>
    </row>
    <row r="19" spans="1:15" ht="15" customHeight="1" x14ac:dyDescent="0.2">
      <c r="A19" s="37" t="s">
        <v>56</v>
      </c>
      <c r="B19" s="38">
        <v>1196.74128245</v>
      </c>
      <c r="C19" s="39">
        <v>443.02495800000003</v>
      </c>
      <c r="D19" s="39">
        <v>383.96658619999999</v>
      </c>
      <c r="E19" s="39">
        <v>413.23915010000002</v>
      </c>
      <c r="F19" s="39">
        <v>269.54759960000001</v>
      </c>
      <c r="G19" s="39">
        <v>280.16743279999997</v>
      </c>
      <c r="H19" s="37">
        <v>282.71090989999999</v>
      </c>
      <c r="I19" s="38">
        <v>1196.74128245</v>
      </c>
      <c r="J19" s="39">
        <v>443.02495801999999</v>
      </c>
      <c r="K19" s="39">
        <v>383.96658615000001</v>
      </c>
      <c r="L19" s="39">
        <v>413.23915010000002</v>
      </c>
      <c r="M19" s="39">
        <v>269.54759962000003</v>
      </c>
      <c r="N19" s="39">
        <v>280.16743279999997</v>
      </c>
      <c r="O19" s="40">
        <v>282.71090991</v>
      </c>
    </row>
    <row r="20" spans="1:15" ht="15" customHeight="1" x14ac:dyDescent="0.2">
      <c r="A20" s="37" t="s">
        <v>57</v>
      </c>
      <c r="B20" s="38">
        <v>469.05413435000003</v>
      </c>
      <c r="C20" s="39">
        <v>463.3655928</v>
      </c>
      <c r="D20" s="39">
        <v>231.60564919999999</v>
      </c>
      <c r="E20" s="39">
        <v>260.1575484</v>
      </c>
      <c r="F20" s="39">
        <v>0.81653098000000002</v>
      </c>
      <c r="G20" s="39">
        <v>0.80901036000000004</v>
      </c>
      <c r="H20" s="37">
        <v>0.81629737000000002</v>
      </c>
      <c r="I20" s="38">
        <v>469.05413435000003</v>
      </c>
      <c r="J20" s="39">
        <v>463.36559276999998</v>
      </c>
      <c r="K20" s="39">
        <v>231.60564915</v>
      </c>
      <c r="L20" s="39">
        <v>260.1575484</v>
      </c>
      <c r="M20" s="39">
        <v>0.81653098000000002</v>
      </c>
      <c r="N20" s="39">
        <v>0.80901036000000004</v>
      </c>
      <c r="O20" s="40">
        <v>0.81629737000000002</v>
      </c>
    </row>
    <row r="21" spans="1:15" ht="15" customHeight="1" x14ac:dyDescent="0.2">
      <c r="A21" s="37" t="s">
        <v>58</v>
      </c>
      <c r="B21" s="38">
        <v>18916.19626892899</v>
      </c>
      <c r="C21" s="39">
        <v>28537.994754020001</v>
      </c>
      <c r="D21" s="39">
        <v>22450.741712899999</v>
      </c>
      <c r="E21" s="39">
        <v>29943.2142852</v>
      </c>
      <c r="F21" s="39">
        <v>24175.021376299999</v>
      </c>
      <c r="G21" s="39">
        <v>25176.982598999999</v>
      </c>
      <c r="H21" s="37">
        <v>25783.542634400001</v>
      </c>
      <c r="I21" s="38">
        <v>18779.379264030002</v>
      </c>
      <c r="J21" s="39">
        <v>28181.832011059356</v>
      </c>
      <c r="K21" s="39">
        <v>22450.741712096944</v>
      </c>
      <c r="L21" s="39">
        <v>29219.85003877306</v>
      </c>
      <c r="M21" s="39">
        <v>23524.96893942</v>
      </c>
      <c r="N21" s="39">
        <v>24532.926194709999</v>
      </c>
      <c r="O21" s="40">
        <v>24907.022254989999</v>
      </c>
    </row>
    <row r="22" spans="1:15" ht="15" customHeight="1" x14ac:dyDescent="0.2">
      <c r="A22" s="32" t="s">
        <v>59</v>
      </c>
      <c r="B22" s="33">
        <v>310586.37142410123</v>
      </c>
      <c r="C22" s="34">
        <v>393442.93193499884</v>
      </c>
      <c r="D22" s="34">
        <v>427155.79763105127</v>
      </c>
      <c r="E22" s="34">
        <v>554701.54829811922</v>
      </c>
      <c r="F22" s="34">
        <f>SUM(F5:F21)</f>
        <v>443074.44614374393</v>
      </c>
      <c r="G22" s="34">
        <f>SUM(G5:G21)</f>
        <v>467354.86690357194</v>
      </c>
      <c r="H22" s="35">
        <f>SUM(H5:H21)</f>
        <v>476816.24724202021</v>
      </c>
      <c r="I22" s="33">
        <v>266367.69511100382</v>
      </c>
      <c r="J22" s="34">
        <v>328506.25215558149</v>
      </c>
      <c r="K22" s="34">
        <v>355609.55779836356</v>
      </c>
      <c r="L22" s="34">
        <v>456630.10116526147</v>
      </c>
      <c r="M22" s="34">
        <f>SUM(M5:M21)</f>
        <v>363224.67742208735</v>
      </c>
      <c r="N22" s="34">
        <f>SUM(N5:N21)</f>
        <v>380239.40926406998</v>
      </c>
      <c r="O22" s="36">
        <f>SUM(O5:O21)</f>
        <v>388249.72399076942</v>
      </c>
    </row>
    <row r="23" spans="1:15" ht="15" customHeight="1" x14ac:dyDescent="0.2">
      <c r="A23" s="37" t="s">
        <v>60</v>
      </c>
      <c r="B23" s="38">
        <v>50509.258105218461</v>
      </c>
      <c r="C23" s="39">
        <v>46053.255180220003</v>
      </c>
      <c r="D23" s="39">
        <v>46653.707166740001</v>
      </c>
      <c r="E23" s="39">
        <v>47980.823897299997</v>
      </c>
      <c r="F23" s="39">
        <v>48023.193445049998</v>
      </c>
      <c r="G23" s="39">
        <v>51343.469402219998</v>
      </c>
      <c r="H23" s="37">
        <v>50774.166308009997</v>
      </c>
      <c r="I23" s="38">
        <v>48560.446580950003</v>
      </c>
      <c r="J23" s="39">
        <v>44176.840059292706</v>
      </c>
      <c r="K23" s="39">
        <v>44537.484532663446</v>
      </c>
      <c r="L23" s="39">
        <v>44041.157036526747</v>
      </c>
      <c r="M23" s="39">
        <v>43367.54026473</v>
      </c>
      <c r="N23" s="39">
        <v>46283.175557130002</v>
      </c>
      <c r="O23" s="40">
        <v>45698.08496262</v>
      </c>
    </row>
    <row r="24" spans="1:15" ht="15" customHeight="1" x14ac:dyDescent="0.2">
      <c r="A24" s="37" t="s">
        <v>61</v>
      </c>
      <c r="B24" s="38">
        <v>47776.862313575897</v>
      </c>
      <c r="C24" s="39">
        <v>49140.187179569999</v>
      </c>
      <c r="D24" s="39">
        <v>49229.197408959997</v>
      </c>
      <c r="E24" s="39">
        <v>52686.071919150003</v>
      </c>
      <c r="F24" s="39">
        <v>46358.246911499999</v>
      </c>
      <c r="G24" s="39">
        <v>49690.365815069999</v>
      </c>
      <c r="H24" s="37">
        <v>49774.489246739999</v>
      </c>
      <c r="I24" s="38">
        <v>34083.91134423</v>
      </c>
      <c r="J24" s="39">
        <v>32806.875301812252</v>
      </c>
      <c r="K24" s="39">
        <v>30287.00942899202</v>
      </c>
      <c r="L24" s="39">
        <v>31756.917247415848</v>
      </c>
      <c r="M24" s="39">
        <v>29139.103041300001</v>
      </c>
      <c r="N24" s="39">
        <v>32741.60019741</v>
      </c>
      <c r="O24" s="40">
        <v>32517.23182325</v>
      </c>
    </row>
    <row r="25" spans="1:15" ht="15" customHeight="1" x14ac:dyDescent="0.2">
      <c r="A25" s="37" t="s">
        <v>62</v>
      </c>
      <c r="B25" s="38">
        <v>100314.4378403381</v>
      </c>
      <c r="C25" s="39">
        <v>109655.85696053</v>
      </c>
      <c r="D25" s="39">
        <v>108034.66620615</v>
      </c>
      <c r="E25" s="39">
        <v>105471.63715301</v>
      </c>
      <c r="F25" s="39">
        <v>102644.19369619001</v>
      </c>
      <c r="G25" s="39">
        <v>98413.523561259994</v>
      </c>
      <c r="H25" s="37">
        <v>97302.904560609997</v>
      </c>
      <c r="I25" s="38">
        <v>97263.399613729998</v>
      </c>
      <c r="J25" s="39">
        <v>103846.40120083137</v>
      </c>
      <c r="K25" s="39">
        <v>102319.49566619152</v>
      </c>
      <c r="L25" s="39">
        <v>98100.095828911144</v>
      </c>
      <c r="M25" s="39">
        <v>88376.531365539995</v>
      </c>
      <c r="N25" s="39">
        <v>84393.321930399994</v>
      </c>
      <c r="O25" s="40">
        <v>83126.321616739995</v>
      </c>
    </row>
    <row r="26" spans="1:15" ht="15" customHeight="1" x14ac:dyDescent="0.2">
      <c r="A26" s="37" t="s">
        <v>63</v>
      </c>
      <c r="B26" s="38">
        <v>127.4289196</v>
      </c>
      <c r="C26" s="39">
        <v>129.22292379999999</v>
      </c>
      <c r="D26" s="39">
        <v>125.4710767</v>
      </c>
      <c r="E26" s="39">
        <v>115.2694455</v>
      </c>
      <c r="F26" s="39">
        <v>103.67301809999999</v>
      </c>
      <c r="G26" s="39">
        <v>101.7906014</v>
      </c>
      <c r="H26" s="37">
        <v>99.88768675</v>
      </c>
      <c r="I26" s="38">
        <v>127.4289196</v>
      </c>
      <c r="J26" s="39">
        <v>129.22292383999999</v>
      </c>
      <c r="K26" s="39">
        <v>125.47107672999999</v>
      </c>
      <c r="L26" s="39">
        <v>115.2694455</v>
      </c>
      <c r="M26" s="39">
        <v>103.67301809999999</v>
      </c>
      <c r="N26" s="39">
        <v>101.7906014</v>
      </c>
      <c r="O26" s="40">
        <v>99.88768675</v>
      </c>
    </row>
    <row r="27" spans="1:15" ht="15" customHeight="1" x14ac:dyDescent="0.2">
      <c r="A27" s="32" t="s">
        <v>64</v>
      </c>
      <c r="B27" s="33">
        <v>198727.98717873247</v>
      </c>
      <c r="C27" s="34">
        <v>204978.52224412002</v>
      </c>
      <c r="D27" s="34">
        <v>204043.04185854999</v>
      </c>
      <c r="E27" s="34">
        <v>206253.80241496</v>
      </c>
      <c r="F27" s="34">
        <f>SUM(F23:F26)</f>
        <v>197129.30707084</v>
      </c>
      <c r="G27" s="34">
        <f>SUM(G23:G26)</f>
        <v>199549.14937994999</v>
      </c>
      <c r="H27" s="35">
        <f>SUM(H23:H26)</f>
        <v>197951.44780211002</v>
      </c>
      <c r="I27" s="33">
        <v>180035.18645851</v>
      </c>
      <c r="J27" s="34">
        <v>180959.33948577632</v>
      </c>
      <c r="K27" s="34">
        <v>177269.46070457698</v>
      </c>
      <c r="L27" s="34">
        <v>174013.43955835374</v>
      </c>
      <c r="M27" s="34">
        <f>SUM(M23:M26)</f>
        <v>160986.84768967002</v>
      </c>
      <c r="N27" s="34">
        <f>SUM(N23:N26)</f>
        <v>163519.88828633996</v>
      </c>
      <c r="O27" s="36">
        <f>SUM(O23:O26)</f>
        <v>161441.52608936001</v>
      </c>
    </row>
    <row r="28" spans="1:15" ht="15" customHeight="1" x14ac:dyDescent="0.2">
      <c r="A28" s="37" t="s">
        <v>65</v>
      </c>
      <c r="B28" s="38">
        <v>25763.963545629431</v>
      </c>
      <c r="C28" s="39">
        <v>29659.776844783304</v>
      </c>
      <c r="D28" s="39">
        <v>38383.439107320468</v>
      </c>
      <c r="E28" s="39">
        <v>40315.95147491496</v>
      </c>
      <c r="F28" s="39">
        <v>35432.659824183647</v>
      </c>
      <c r="G28" s="39">
        <v>37346.303747093603</v>
      </c>
      <c r="H28" s="37">
        <v>36796.807127032444</v>
      </c>
      <c r="I28" s="38">
        <v>24876.391152486343</v>
      </c>
      <c r="J28" s="39">
        <v>27828.029274407585</v>
      </c>
      <c r="K28" s="39">
        <v>34301.074075753138</v>
      </c>
      <c r="L28" s="39">
        <v>32409.354571995998</v>
      </c>
      <c r="M28" s="39">
        <v>26919.771715526189</v>
      </c>
      <c r="N28" s="39">
        <v>28715.740656385678</v>
      </c>
      <c r="O28" s="40">
        <v>28355.20880451244</v>
      </c>
    </row>
    <row r="29" spans="1:15" ht="15" customHeight="1" x14ac:dyDescent="0.2">
      <c r="A29" s="37" t="s">
        <v>66</v>
      </c>
      <c r="B29" s="38">
        <v>34062.930128084306</v>
      </c>
      <c r="C29" s="39">
        <v>39310.387005132077</v>
      </c>
      <c r="D29" s="39">
        <v>48426.979882978143</v>
      </c>
      <c r="E29" s="39">
        <v>47102.681389256228</v>
      </c>
      <c r="F29" s="39">
        <v>35587.124039593939</v>
      </c>
      <c r="G29" s="39">
        <v>35773.738825355038</v>
      </c>
      <c r="H29" s="37">
        <v>36072.96304087255</v>
      </c>
      <c r="I29" s="38">
        <v>28687.974877395758</v>
      </c>
      <c r="J29" s="39">
        <v>32646.167079461829</v>
      </c>
      <c r="K29" s="39">
        <v>40492.845344702015</v>
      </c>
      <c r="L29" s="39">
        <v>35976.677090896665</v>
      </c>
      <c r="M29" s="39">
        <v>29097.888609797141</v>
      </c>
      <c r="N29" s="39">
        <v>29016.705699649519</v>
      </c>
      <c r="O29" s="40">
        <v>29261.112965043598</v>
      </c>
    </row>
    <row r="30" spans="1:15" ht="15" customHeight="1" x14ac:dyDescent="0.2">
      <c r="A30" s="37" t="s">
        <v>67</v>
      </c>
      <c r="B30" s="38">
        <v>55385.815415901365</v>
      </c>
      <c r="C30" s="39">
        <v>60740.19801420861</v>
      </c>
      <c r="D30" s="39">
        <v>61323.919913419355</v>
      </c>
      <c r="E30" s="39">
        <v>59100.610206094083</v>
      </c>
      <c r="F30" s="39">
        <v>41434.135753963499</v>
      </c>
      <c r="G30" s="39">
        <v>41369.564493443999</v>
      </c>
      <c r="H30" s="37">
        <v>42126.744167274061</v>
      </c>
      <c r="I30" s="38">
        <v>45383.598510810589</v>
      </c>
      <c r="J30" s="39">
        <v>48033.46949472939</v>
      </c>
      <c r="K30" s="39">
        <v>49057.640163972166</v>
      </c>
      <c r="L30" s="39">
        <v>45377.812117540918</v>
      </c>
      <c r="M30" s="39">
        <v>30006.482820874349</v>
      </c>
      <c r="N30" s="39">
        <v>31045.738112339201</v>
      </c>
      <c r="O30" s="40">
        <v>31611.981621062441</v>
      </c>
    </row>
    <row r="31" spans="1:15" ht="15" customHeight="1" x14ac:dyDescent="0.2">
      <c r="A31" s="37" t="s">
        <v>68</v>
      </c>
      <c r="B31" s="38">
        <v>57427.22989871</v>
      </c>
      <c r="C31" s="39">
        <v>61367.281042299997</v>
      </c>
      <c r="D31" s="39">
        <v>64785.337496460001</v>
      </c>
      <c r="E31" s="39">
        <v>70480.199417809999</v>
      </c>
      <c r="F31" s="39">
        <v>60732.208688400002</v>
      </c>
      <c r="G31" s="39">
        <v>61029.376286949999</v>
      </c>
      <c r="H31" s="37">
        <v>61078.326654030003</v>
      </c>
      <c r="I31" s="38">
        <v>53311.75002372</v>
      </c>
      <c r="J31" s="39">
        <v>56937.148536699999</v>
      </c>
      <c r="K31" s="39">
        <v>59889.525359787141</v>
      </c>
      <c r="L31" s="39">
        <v>65112.679854122289</v>
      </c>
      <c r="M31" s="39">
        <v>56183.901157469998</v>
      </c>
      <c r="N31" s="39">
        <v>56829.521968590001</v>
      </c>
      <c r="O31" s="40">
        <v>56902.71045115</v>
      </c>
    </row>
    <row r="32" spans="1:15" ht="15" customHeight="1" x14ac:dyDescent="0.2">
      <c r="A32" s="37" t="s">
        <v>69</v>
      </c>
      <c r="B32" s="38">
        <v>5390.8702034701791</v>
      </c>
      <c r="C32" s="39">
        <v>4092.43416286</v>
      </c>
      <c r="D32" s="39">
        <v>4296.9155615</v>
      </c>
      <c r="E32" s="39">
        <v>9339.8823820800008</v>
      </c>
      <c r="F32" s="39">
        <v>7893.9748172899999</v>
      </c>
      <c r="G32" s="39">
        <v>8021.67984918</v>
      </c>
      <c r="H32" s="37">
        <v>8932.5167325300008</v>
      </c>
      <c r="I32" s="38">
        <v>4626.2834227000003</v>
      </c>
      <c r="J32" s="39">
        <v>3759.4114644299998</v>
      </c>
      <c r="K32" s="39">
        <v>4048.83747004</v>
      </c>
      <c r="L32" s="39">
        <v>7365.5397250599999</v>
      </c>
      <c r="M32" s="39">
        <v>6309.0887734400003</v>
      </c>
      <c r="N32" s="39">
        <v>6516.2760418600001</v>
      </c>
      <c r="O32" s="40">
        <v>7471.8579436299997</v>
      </c>
    </row>
    <row r="33" spans="1:15" ht="15" customHeight="1" x14ac:dyDescent="0.2">
      <c r="A33" s="37" t="s">
        <v>70</v>
      </c>
      <c r="B33" s="38">
        <v>11545.958064500001</v>
      </c>
      <c r="C33" s="39">
        <v>13161.48452969</v>
      </c>
      <c r="D33" s="39">
        <v>14091.15873082</v>
      </c>
      <c r="E33" s="39">
        <v>15406.551428319999</v>
      </c>
      <c r="F33" s="39">
        <v>12748.96387734</v>
      </c>
      <c r="G33" s="39">
        <v>13384.20774709</v>
      </c>
      <c r="H33" s="37">
        <v>13337.723329529999</v>
      </c>
      <c r="I33" s="38">
        <v>10141.403297950001</v>
      </c>
      <c r="J33" s="39">
        <v>11883.47572654</v>
      </c>
      <c r="K33" s="39">
        <v>12773.5438448</v>
      </c>
      <c r="L33" s="39">
        <v>13460.29864952</v>
      </c>
      <c r="M33" s="39">
        <v>11779.727023449999</v>
      </c>
      <c r="N33" s="39">
        <v>12394.94314965</v>
      </c>
      <c r="O33" s="40">
        <v>12357.972094930001</v>
      </c>
    </row>
    <row r="34" spans="1:15" ht="15" customHeight="1" x14ac:dyDescent="0.2">
      <c r="A34" s="32" t="s">
        <v>71</v>
      </c>
      <c r="B34" s="33">
        <v>189576.76725629528</v>
      </c>
      <c r="C34" s="34">
        <v>208331.56159897399</v>
      </c>
      <c r="D34" s="34">
        <v>231307.75069249797</v>
      </c>
      <c r="E34" s="34">
        <v>241745.87629847528</v>
      </c>
      <c r="F34" s="34">
        <f>SUM(F28:F33)</f>
        <v>193829.06700077106</v>
      </c>
      <c r="G34" s="34">
        <f>SUM(G28:G33)</f>
        <v>196924.87094911261</v>
      </c>
      <c r="H34" s="35">
        <f>SUM(H28:H33)</f>
        <v>198345.08105126908</v>
      </c>
      <c r="I34" s="33">
        <v>167027.40128506269</v>
      </c>
      <c r="J34" s="34">
        <v>181087.70157626882</v>
      </c>
      <c r="K34" s="34">
        <v>200563.46625905443</v>
      </c>
      <c r="L34" s="34">
        <v>199702.36200913586</v>
      </c>
      <c r="M34" s="34">
        <f>SUM(M28:M33)</f>
        <v>160296.86010055765</v>
      </c>
      <c r="N34" s="34">
        <f>SUM(N28:N33)</f>
        <v>164518.92562847439</v>
      </c>
      <c r="O34" s="36">
        <f>SUM(O28:O33)</f>
        <v>165960.84388032847</v>
      </c>
    </row>
    <row r="35" spans="1:15" ht="15" customHeight="1" x14ac:dyDescent="0.2">
      <c r="A35" s="32" t="s">
        <v>72</v>
      </c>
      <c r="B35" s="33">
        <v>246.08536699999999</v>
      </c>
      <c r="C35" s="34">
        <v>247.21016599999999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3">
        <v>246.0853669</v>
      </c>
      <c r="J35" s="34">
        <v>247.2101663</v>
      </c>
      <c r="K35" s="34">
        <v>0</v>
      </c>
      <c r="L35" s="34">
        <v>0</v>
      </c>
      <c r="M35" s="34">
        <v>0</v>
      </c>
      <c r="N35" s="34">
        <v>0</v>
      </c>
      <c r="O35" s="36">
        <v>0</v>
      </c>
    </row>
    <row r="36" spans="1:15" ht="15" customHeight="1" x14ac:dyDescent="0.2">
      <c r="A36" s="32" t="s">
        <v>73</v>
      </c>
      <c r="B36" s="33">
        <v>8707.7706460000009</v>
      </c>
      <c r="C36" s="34">
        <v>8965.0111262699993</v>
      </c>
      <c r="D36" s="34">
        <v>10082.542821069999</v>
      </c>
      <c r="E36" s="34">
        <v>12513.71166805</v>
      </c>
      <c r="F36" s="34">
        <v>9767.9698193200002</v>
      </c>
      <c r="G36" s="34">
        <v>10149.440890649999</v>
      </c>
      <c r="H36" s="35">
        <v>10137.925677650001</v>
      </c>
      <c r="I36" s="33">
        <v>8186.2935409600004</v>
      </c>
      <c r="J36" s="34">
        <v>8487.4087947900007</v>
      </c>
      <c r="K36" s="34">
        <v>10082.54282133</v>
      </c>
      <c r="L36" s="34">
        <v>12513.711667310001</v>
      </c>
      <c r="M36" s="34">
        <v>9767.9698193799995</v>
      </c>
      <c r="N36" s="34">
        <v>10149.440890899999</v>
      </c>
      <c r="O36" s="36">
        <v>10138.307119339999</v>
      </c>
    </row>
    <row r="37" spans="1:15" ht="15" customHeight="1" x14ac:dyDescent="0.2">
      <c r="A37" s="37" t="s">
        <v>74</v>
      </c>
      <c r="B37" s="38">
        <v>67232.634657325223</v>
      </c>
      <c r="C37" s="39">
        <v>87516.020130238365</v>
      </c>
      <c r="D37" s="39">
        <v>101143.13601062392</v>
      </c>
      <c r="E37" s="39">
        <v>124068.27323610277</v>
      </c>
      <c r="F37" s="39">
        <v>112306.48084279599</v>
      </c>
      <c r="G37" s="39">
        <v>115212.06405375</v>
      </c>
      <c r="H37" s="37">
        <v>116189.8854235076</v>
      </c>
      <c r="I37" s="38">
        <v>62776.163754909998</v>
      </c>
      <c r="J37" s="39">
        <v>81555.327345612619</v>
      </c>
      <c r="K37" s="39">
        <v>94293.829629217362</v>
      </c>
      <c r="L37" s="39">
        <v>115535.47485225726</v>
      </c>
      <c r="M37" s="39">
        <v>104793.92492944298</v>
      </c>
      <c r="N37" s="39">
        <v>107672.209266926</v>
      </c>
      <c r="O37" s="40">
        <v>108704.8354678068</v>
      </c>
    </row>
    <row r="38" spans="1:15" ht="15" customHeight="1" x14ac:dyDescent="0.2">
      <c r="A38" s="37" t="s">
        <v>75</v>
      </c>
      <c r="B38" s="38">
        <v>14572.519590095109</v>
      </c>
      <c r="C38" s="39">
        <v>16490.628590920001</v>
      </c>
      <c r="D38" s="39">
        <v>24739.99690599</v>
      </c>
      <c r="E38" s="39">
        <v>34331.545119399998</v>
      </c>
      <c r="F38" s="39">
        <v>29294.658732200001</v>
      </c>
      <c r="G38" s="39">
        <v>30565.829338299998</v>
      </c>
      <c r="H38" s="37">
        <v>31627.462138499999</v>
      </c>
      <c r="I38" s="38">
        <v>12502.283632770001</v>
      </c>
      <c r="J38" s="39">
        <v>14188.255986047716</v>
      </c>
      <c r="K38" s="39">
        <v>22814.691540140735</v>
      </c>
      <c r="L38" s="39">
        <v>25575.619837672846</v>
      </c>
      <c r="M38" s="39">
        <v>22388.107076159999</v>
      </c>
      <c r="N38" s="39">
        <v>23500.142104679999</v>
      </c>
      <c r="O38" s="40">
        <v>24355.115802169999</v>
      </c>
    </row>
    <row r="39" spans="1:15" ht="15" customHeight="1" x14ac:dyDescent="0.2">
      <c r="A39" s="37" t="s">
        <v>76</v>
      </c>
      <c r="B39" s="38">
        <v>12642.190527017139</v>
      </c>
      <c r="C39" s="39">
        <v>16919.034481490002</v>
      </c>
      <c r="D39" s="39">
        <v>19306.375828029999</v>
      </c>
      <c r="E39" s="39">
        <v>30283.638333489998</v>
      </c>
      <c r="F39" s="39">
        <v>35693.520313920002</v>
      </c>
      <c r="G39" s="39">
        <v>38666.978360200002</v>
      </c>
      <c r="H39" s="37">
        <v>39899.01521826</v>
      </c>
      <c r="I39" s="38">
        <v>12637.984207220001</v>
      </c>
      <c r="J39" s="39">
        <v>16919.034481994975</v>
      </c>
      <c r="K39" s="39">
        <v>19306.386863563006</v>
      </c>
      <c r="L39" s="39">
        <v>30283.638333766768</v>
      </c>
      <c r="M39" s="39">
        <v>35693.520314150002</v>
      </c>
      <c r="N39" s="39">
        <v>38666.9783589</v>
      </c>
      <c r="O39" s="40">
        <v>39918.604452929998</v>
      </c>
    </row>
    <row r="40" spans="1:15" ht="15" customHeight="1" x14ac:dyDescent="0.2">
      <c r="A40" s="37" t="s">
        <v>77</v>
      </c>
      <c r="B40" s="38">
        <v>33759.74990867688</v>
      </c>
      <c r="C40" s="39">
        <v>42677.743089709998</v>
      </c>
      <c r="D40" s="39">
        <v>45491.529885759999</v>
      </c>
      <c r="E40" s="39">
        <v>48490.725439430003</v>
      </c>
      <c r="F40" s="39">
        <v>52586.774349489999</v>
      </c>
      <c r="G40" s="39">
        <v>52039.653666899998</v>
      </c>
      <c r="H40" s="37">
        <v>51761.032634850002</v>
      </c>
      <c r="I40" s="38">
        <v>33755.806375259999</v>
      </c>
      <c r="J40" s="39">
        <v>42677.743089011201</v>
      </c>
      <c r="K40" s="39">
        <v>45491.540191841108</v>
      </c>
      <c r="L40" s="39">
        <v>48490.725438133064</v>
      </c>
      <c r="M40" s="39">
        <v>52586.774348669998</v>
      </c>
      <c r="N40" s="39">
        <v>52039.653666099999</v>
      </c>
      <c r="O40" s="40">
        <v>51743.106198699999</v>
      </c>
    </row>
    <row r="41" spans="1:15" ht="15" customHeight="1" x14ac:dyDescent="0.2">
      <c r="A41" s="32" t="s">
        <v>78</v>
      </c>
      <c r="B41" s="33">
        <v>128207.09468311435</v>
      </c>
      <c r="C41" s="34">
        <v>163603.42629235837</v>
      </c>
      <c r="D41" s="34">
        <v>190681.03863040393</v>
      </c>
      <c r="E41" s="34">
        <v>237174.18212842278</v>
      </c>
      <c r="F41" s="34">
        <f>SUM(F37:F40)</f>
        <v>229881.43423840601</v>
      </c>
      <c r="G41" s="34">
        <f>SUM(G37:G40)</f>
        <v>236484.52541915001</v>
      </c>
      <c r="H41" s="35">
        <f>SUM(H37:H40)</f>
        <v>239477.39541511761</v>
      </c>
      <c r="I41" s="33">
        <v>121672.23797016</v>
      </c>
      <c r="J41" s="34">
        <v>155340.36090266652</v>
      </c>
      <c r="K41" s="34">
        <v>181906.44822476219</v>
      </c>
      <c r="L41" s="34">
        <v>219885.45846182996</v>
      </c>
      <c r="M41" s="34">
        <f>SUM(M37:M40)</f>
        <v>215462.32666842299</v>
      </c>
      <c r="N41" s="34">
        <f>SUM(N37:N40)</f>
        <v>221878.983396606</v>
      </c>
      <c r="O41" s="36">
        <f>SUM(O37:O40)</f>
        <v>224721.66192160678</v>
      </c>
    </row>
    <row r="42" spans="1:15" ht="15" customHeight="1" x14ac:dyDescent="0.2">
      <c r="A42" s="32" t="s">
        <v>79</v>
      </c>
      <c r="B42" s="33">
        <v>34901.220160199999</v>
      </c>
      <c r="C42" s="34">
        <v>42267.292375500001</v>
      </c>
      <c r="D42" s="34">
        <v>55780.089347660003</v>
      </c>
      <c r="E42" s="34">
        <v>45357.664059499999</v>
      </c>
      <c r="F42" s="34">
        <v>15438.469308760001</v>
      </c>
      <c r="G42" s="34">
        <v>14859.26060147</v>
      </c>
      <c r="H42" s="35">
        <v>15135.06184067</v>
      </c>
      <c r="I42" s="33">
        <v>41611.212157790003</v>
      </c>
      <c r="J42" s="34">
        <v>25870.593297889998</v>
      </c>
      <c r="K42" s="34">
        <v>37040.706953720059</v>
      </c>
      <c r="L42" s="34">
        <v>45357.664061460884</v>
      </c>
      <c r="M42" s="34">
        <v>15438.469307920001</v>
      </c>
      <c r="N42" s="34">
        <v>14859.260602619999</v>
      </c>
      <c r="O42" s="36">
        <v>15008.00619799</v>
      </c>
    </row>
    <row r="43" spans="1:15" ht="15" customHeight="1" x14ac:dyDescent="0.2">
      <c r="A43" s="32" t="s">
        <v>80</v>
      </c>
      <c r="B43" s="33">
        <v>1277.41357438043</v>
      </c>
      <c r="C43" s="34">
        <v>1171.7021097500001</v>
      </c>
      <c r="D43" s="34">
        <v>1644.3503859699999</v>
      </c>
      <c r="E43" s="34">
        <v>1936.261908123</v>
      </c>
      <c r="F43" s="34">
        <v>1837.0352856699999</v>
      </c>
      <c r="G43" s="34">
        <v>2482.4919312172001</v>
      </c>
      <c r="H43" s="35">
        <v>2675.9802758395399</v>
      </c>
      <c r="I43" s="33">
        <v>1696.916510729</v>
      </c>
      <c r="J43" s="34">
        <v>1171.702109751647</v>
      </c>
      <c r="K43" s="34">
        <v>1644.350385771638</v>
      </c>
      <c r="L43" s="34">
        <v>1936.2619086226296</v>
      </c>
      <c r="M43" s="34">
        <v>1837.0352856699999</v>
      </c>
      <c r="N43" s="34">
        <v>2482.4919312172001</v>
      </c>
      <c r="O43" s="36">
        <v>2675.9802758395399</v>
      </c>
    </row>
    <row r="44" spans="1:15" ht="15" customHeight="1" x14ac:dyDescent="0.2">
      <c r="A44" s="32" t="s">
        <v>81</v>
      </c>
      <c r="B44" s="33">
        <v>19901.95144085</v>
      </c>
      <c r="C44" s="34">
        <v>26043.411049900002</v>
      </c>
      <c r="D44" s="34">
        <v>26171.548606789998</v>
      </c>
      <c r="E44" s="34">
        <v>26712.143823300001</v>
      </c>
      <c r="F44" s="34">
        <v>18226.756408199999</v>
      </c>
      <c r="G44" s="34">
        <v>18316.3991991</v>
      </c>
      <c r="H44" s="35">
        <v>18148.410734599998</v>
      </c>
      <c r="I44" s="33">
        <v>21350.672979890001</v>
      </c>
      <c r="J44" s="34">
        <v>25810.031355089999</v>
      </c>
      <c r="K44" s="34">
        <v>25928.576014660001</v>
      </c>
      <c r="L44" s="34">
        <v>26433.711157260001</v>
      </c>
      <c r="M44" s="34">
        <v>18032.053395039999</v>
      </c>
      <c r="N44" s="34">
        <v>18078.420323369999</v>
      </c>
      <c r="O44" s="36">
        <v>17964.585198299999</v>
      </c>
    </row>
    <row r="45" spans="1:15" ht="15" customHeight="1" x14ac:dyDescent="0.2">
      <c r="A45" s="32" t="s">
        <v>82</v>
      </c>
      <c r="B45" s="33">
        <v>54.110585</v>
      </c>
      <c r="C45" s="34">
        <v>0</v>
      </c>
      <c r="D45" s="34">
        <v>0</v>
      </c>
      <c r="E45" s="34">
        <v>0</v>
      </c>
      <c r="F45" s="34">
        <v>537.6538018</v>
      </c>
      <c r="G45" s="34">
        <v>595.20293779999997</v>
      </c>
      <c r="H45" s="35">
        <v>607.57534580000004</v>
      </c>
      <c r="I45" s="33">
        <v>54.110584959999997</v>
      </c>
      <c r="J45" s="34">
        <v>0</v>
      </c>
      <c r="K45" s="34">
        <v>0</v>
      </c>
      <c r="L45" s="34">
        <v>0</v>
      </c>
      <c r="M45" s="34">
        <v>365.05963781000003</v>
      </c>
      <c r="N45" s="34">
        <v>431.43143930000002</v>
      </c>
      <c r="O45" s="36">
        <v>441.57028599</v>
      </c>
    </row>
    <row r="46" spans="1:15" ht="15" customHeight="1" x14ac:dyDescent="0.2">
      <c r="A46" s="41" t="s">
        <v>83</v>
      </c>
      <c r="B46" s="42">
        <v>917918.8694499936</v>
      </c>
      <c r="C46" s="43">
        <v>1076589.3078231511</v>
      </c>
      <c r="D46" s="43">
        <v>1186218.2076572829</v>
      </c>
      <c r="E46" s="43">
        <v>1376823.7160583101</v>
      </c>
      <c r="F46" s="43">
        <f>F4+F22+F27+F34+F35+F36+F41+F42+F43+F44+F45</f>
        <v>1151116.763179241</v>
      </c>
      <c r="G46" s="43">
        <f>G4+G22+G27+G34+G35+G36+G41+G42+G43+G44+G45</f>
        <v>1188795.2574246717</v>
      </c>
      <c r="H46" s="41">
        <f>H4+H22+H27+H34+H35+H36+H41+H42+H43+H44+H45</f>
        <v>1201751.8759460766</v>
      </c>
      <c r="I46" s="42">
        <v>809284.63970748626</v>
      </c>
      <c r="J46" s="43">
        <v>932068.92114432785</v>
      </c>
      <c r="K46" s="43">
        <v>1026127.8843159673</v>
      </c>
      <c r="L46" s="43">
        <v>1181244.6262903095</v>
      </c>
      <c r="M46" s="43">
        <f>M4+M22+M27+M34+M35+M36+M41+M42+M43+M44+M45</f>
        <v>981818.81516422797</v>
      </c>
      <c r="N46" s="43">
        <f>N4+N22+N27+N34+N35+N36+N41+N42+N43+N44+N45</f>
        <v>1013408.6562474474</v>
      </c>
      <c r="O46" s="44">
        <f>O4+O22+O27+O34+O35+O36+O41+O42+O43+O44+O45</f>
        <v>1024324.0939821842</v>
      </c>
    </row>
    <row r="47" spans="1:15" ht="15" customHeight="1" thickBot="1" x14ac:dyDescent="0.25">
      <c r="A47" s="45" t="s">
        <v>84</v>
      </c>
      <c r="B47" s="45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</row>
    <row r="48" spans="1:15" ht="15" customHeight="1" x14ac:dyDescent="0.2">
      <c r="A48" s="197" t="s">
        <v>85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9"/>
    </row>
  </sheetData>
  <mergeCells count="4">
    <mergeCell ref="A1:O1"/>
    <mergeCell ref="B2:H2"/>
    <mergeCell ref="I2:O2"/>
    <mergeCell ref="A48:O48"/>
  </mergeCells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C2C4-CE87-40BA-9C22-AEF07FDF3060}">
  <sheetPr codeName="Ark3">
    <tabColor rgb="FFE51D2C"/>
  </sheetPr>
  <dimension ref="A1:Q48"/>
  <sheetViews>
    <sheetView zoomScaleNormal="100" workbookViewId="0">
      <selection activeCell="G46" sqref="G46"/>
    </sheetView>
  </sheetViews>
  <sheetFormatPr defaultColWidth="0" defaultRowHeight="13.5" customHeight="1" zeroHeight="1" x14ac:dyDescent="0.2"/>
  <cols>
    <col min="1" max="1" width="43.7109375" style="55" customWidth="1"/>
    <col min="2" max="16" width="13.7109375" style="55" customWidth="1"/>
    <col min="17" max="17" width="0" style="19" hidden="1" customWidth="1"/>
    <col min="18" max="16384" width="11.42578125" style="19" hidden="1"/>
  </cols>
  <sheetData>
    <row r="1" spans="1:16" ht="24" customHeight="1" x14ac:dyDescent="0.2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24" customHeight="1" x14ac:dyDescent="0.2">
      <c r="A2" s="25"/>
      <c r="B2" s="191" t="s">
        <v>87</v>
      </c>
      <c r="C2" s="192"/>
      <c r="D2" s="192"/>
      <c r="E2" s="192"/>
      <c r="F2" s="192"/>
      <c r="G2" s="192"/>
      <c r="H2" s="192"/>
      <c r="I2" s="193"/>
      <c r="J2" s="201" t="s">
        <v>88</v>
      </c>
      <c r="K2" s="202"/>
      <c r="L2" s="202"/>
      <c r="M2" s="202"/>
      <c r="N2" s="202"/>
      <c r="O2" s="202"/>
      <c r="P2" s="202"/>
    </row>
    <row r="3" spans="1:16" s="31" customFormat="1" ht="15" customHeight="1" x14ac:dyDescent="0.25">
      <c r="A3" s="26" t="s">
        <v>89</v>
      </c>
      <c r="B3" s="27">
        <v>2018</v>
      </c>
      <c r="C3" s="28">
        <v>2019</v>
      </c>
      <c r="D3" s="28">
        <v>2020</v>
      </c>
      <c r="E3" s="28">
        <v>2021</v>
      </c>
      <c r="F3" s="28">
        <v>2022</v>
      </c>
      <c r="G3" s="28" t="s">
        <v>39</v>
      </c>
      <c r="H3" s="28" t="s">
        <v>40</v>
      </c>
      <c r="I3" s="29" t="s">
        <v>90</v>
      </c>
      <c r="J3" s="27">
        <v>2019</v>
      </c>
      <c r="K3" s="28">
        <v>2020</v>
      </c>
      <c r="L3" s="28">
        <v>2021</v>
      </c>
      <c r="M3" s="28">
        <v>2022</v>
      </c>
      <c r="N3" s="28" t="s">
        <v>39</v>
      </c>
      <c r="O3" s="28" t="s">
        <v>40</v>
      </c>
      <c r="P3" s="30" t="s">
        <v>90</v>
      </c>
    </row>
    <row r="4" spans="1:16" ht="15" customHeight="1" x14ac:dyDescent="0.2">
      <c r="A4" s="32" t="s">
        <v>41</v>
      </c>
      <c r="B4" s="33">
        <v>2603.7275593700001</v>
      </c>
      <c r="C4" s="48">
        <v>-2863.7980350900002</v>
      </c>
      <c r="D4" s="48">
        <v>3441.5991796899998</v>
      </c>
      <c r="E4" s="48">
        <v>5282.3380142599999</v>
      </c>
      <c r="F4" s="48">
        <v>2784.4361789999998</v>
      </c>
      <c r="G4" s="48">
        <v>-26.851247279999999</v>
      </c>
      <c r="H4" s="48">
        <v>-147.87031156</v>
      </c>
      <c r="I4" s="35">
        <v>41.84122945</v>
      </c>
      <c r="J4" s="49">
        <v>-2991.9307073300001</v>
      </c>
      <c r="K4" s="48">
        <v>4049.5816315799998</v>
      </c>
      <c r="L4" s="48">
        <v>4088.5568627120001</v>
      </c>
      <c r="M4" s="48">
        <v>2137.9608339599999</v>
      </c>
      <c r="N4" s="48">
        <v>-4.8694932199999998</v>
      </c>
      <c r="O4" s="48">
        <v>-38.027477679999997</v>
      </c>
      <c r="P4" s="50">
        <v>234.50644867</v>
      </c>
    </row>
    <row r="5" spans="1:16" ht="15" customHeight="1" x14ac:dyDescent="0.2">
      <c r="A5" s="37" t="s">
        <v>42</v>
      </c>
      <c r="B5" s="38">
        <v>-1.694474</v>
      </c>
      <c r="C5" s="39">
        <v>-91.258416999999994</v>
      </c>
      <c r="D5" s="39">
        <v>8.6900910000000007</v>
      </c>
      <c r="E5" s="39">
        <v>-152.358768</v>
      </c>
      <c r="F5" s="39">
        <v>-113.44198400000001</v>
      </c>
      <c r="G5" s="39">
        <v>-1.978</v>
      </c>
      <c r="H5" s="39">
        <v>-4.0620000000000003</v>
      </c>
      <c r="I5" s="37">
        <v>-9.4055999999999997</v>
      </c>
      <c r="J5" s="38">
        <v>11.301012999999999</v>
      </c>
      <c r="K5" s="39">
        <v>8.6900910000000007</v>
      </c>
      <c r="L5" s="39">
        <v>-152.358768</v>
      </c>
      <c r="M5" s="39">
        <v>-113.44198400000001</v>
      </c>
      <c r="N5" s="39">
        <v>-1.978</v>
      </c>
      <c r="O5" s="39">
        <v>-4.0620000000000003</v>
      </c>
      <c r="P5" s="40">
        <v>-9.4055999999999997</v>
      </c>
    </row>
    <row r="6" spans="1:16" ht="15" customHeight="1" x14ac:dyDescent="0.2">
      <c r="A6" s="37" t="s">
        <v>43</v>
      </c>
      <c r="B6" s="38">
        <v>0</v>
      </c>
      <c r="C6" s="39">
        <v>3123.410402</v>
      </c>
      <c r="D6" s="39">
        <v>46.691879999999998</v>
      </c>
      <c r="E6" s="39">
        <v>1983.4584749999999</v>
      </c>
      <c r="F6" s="39">
        <v>1972.21789623</v>
      </c>
      <c r="G6" s="39">
        <v>-10.8362889</v>
      </c>
      <c r="H6" s="39">
        <v>-5.1101134999999998</v>
      </c>
      <c r="I6" s="37">
        <v>-1368.0471542</v>
      </c>
      <c r="J6" s="38">
        <v>3123.4104017999998</v>
      </c>
      <c r="K6" s="39">
        <v>5.5763824</v>
      </c>
      <c r="L6" s="39">
        <v>1639.7464749999999</v>
      </c>
      <c r="M6" s="39">
        <v>1792.9187720299999</v>
      </c>
      <c r="N6" s="39">
        <v>-10.83628893</v>
      </c>
      <c r="O6" s="39">
        <v>-5.1101134999999998</v>
      </c>
      <c r="P6" s="40">
        <v>-942.42387466000002</v>
      </c>
    </row>
    <row r="7" spans="1:16" ht="15" customHeight="1" x14ac:dyDescent="0.2">
      <c r="A7" s="37" t="s">
        <v>44</v>
      </c>
      <c r="B7" s="38">
        <v>5233.2982297955359</v>
      </c>
      <c r="C7" s="39">
        <v>-6374.4048366200004</v>
      </c>
      <c r="D7" s="39">
        <v>35.342697579999999</v>
      </c>
      <c r="E7" s="39">
        <v>3819.2852487599998</v>
      </c>
      <c r="F7" s="39">
        <v>-357.67836223</v>
      </c>
      <c r="G7" s="39">
        <v>88.681379559999996</v>
      </c>
      <c r="H7" s="39">
        <v>-138.1650429</v>
      </c>
      <c r="I7" s="37">
        <v>2181.70830531</v>
      </c>
      <c r="J7" s="38">
        <v>-5201.9983961770004</v>
      </c>
      <c r="K7" s="39">
        <v>-777.46998861199995</v>
      </c>
      <c r="L7" s="39">
        <v>1510.17009218</v>
      </c>
      <c r="M7" s="39">
        <v>-1255.6982759299999</v>
      </c>
      <c r="N7" s="39">
        <v>-144.26229425</v>
      </c>
      <c r="O7" s="39">
        <v>30.247070050000001</v>
      </c>
      <c r="P7" s="40">
        <v>1233.80172337</v>
      </c>
    </row>
    <row r="8" spans="1:16" ht="15" customHeight="1" x14ac:dyDescent="0.2">
      <c r="A8" s="37" t="s">
        <v>45</v>
      </c>
      <c r="B8" s="38">
        <v>-290.72008441999998</v>
      </c>
      <c r="C8" s="39">
        <v>-108.50283457</v>
      </c>
      <c r="D8" s="39">
        <v>-67.275870170000005</v>
      </c>
      <c r="E8" s="39">
        <v>-8.2433689599999997</v>
      </c>
      <c r="F8" s="39">
        <v>-335.14442431999998</v>
      </c>
      <c r="G8" s="39">
        <v>0.73011999999999999</v>
      </c>
      <c r="H8" s="39">
        <v>0.60797999999999996</v>
      </c>
      <c r="I8" s="37">
        <v>14.4471679</v>
      </c>
      <c r="J8" s="38">
        <v>-108.50283457</v>
      </c>
      <c r="K8" s="39">
        <v>-67.275870170000005</v>
      </c>
      <c r="L8" s="39">
        <v>-8.2433689599999997</v>
      </c>
      <c r="M8" s="39">
        <v>-335.14442431999998</v>
      </c>
      <c r="N8" s="39">
        <v>0.73011999999999999</v>
      </c>
      <c r="O8" s="39">
        <v>0.60797999999999996</v>
      </c>
      <c r="P8" s="40">
        <v>14.4471679</v>
      </c>
    </row>
    <row r="9" spans="1:16" ht="15" customHeight="1" x14ac:dyDescent="0.2">
      <c r="A9" s="37" t="s">
        <v>46</v>
      </c>
      <c r="B9" s="38">
        <v>-1180.7962469551157</v>
      </c>
      <c r="C9" s="39">
        <v>-5345.7212229998222</v>
      </c>
      <c r="D9" s="39">
        <v>-1651.55118621</v>
      </c>
      <c r="E9" s="39">
        <v>-19.390089289999999</v>
      </c>
      <c r="F9" s="39">
        <v>-2320.6829195599998</v>
      </c>
      <c r="G9" s="39">
        <v>-223.88096478</v>
      </c>
      <c r="H9" s="39">
        <v>-307.65812518000001</v>
      </c>
      <c r="I9" s="37">
        <v>-1044.3882230199999</v>
      </c>
      <c r="J9" s="38">
        <v>-5123.2131632945229</v>
      </c>
      <c r="K9" s="39">
        <v>-1857.8801399399999</v>
      </c>
      <c r="L9" s="39">
        <v>1107.39605835</v>
      </c>
      <c r="M9" s="39">
        <v>-1847.1173735299999</v>
      </c>
      <c r="N9" s="39">
        <v>-211.27069344</v>
      </c>
      <c r="O9" s="39">
        <v>-280.78844585000002</v>
      </c>
      <c r="P9" s="40">
        <v>-1027.0574953800001</v>
      </c>
    </row>
    <row r="10" spans="1:16" ht="15" customHeight="1" x14ac:dyDescent="0.2">
      <c r="A10" s="37" t="s">
        <v>47</v>
      </c>
      <c r="B10" s="38">
        <v>-733.55658344999995</v>
      </c>
      <c r="C10" s="39">
        <v>-1836.48836701</v>
      </c>
      <c r="D10" s="39">
        <v>-757.24496614999998</v>
      </c>
      <c r="E10" s="39">
        <v>595.76330962999998</v>
      </c>
      <c r="F10" s="39">
        <v>-383.42174706999998</v>
      </c>
      <c r="G10" s="39">
        <v>-142.20386991999999</v>
      </c>
      <c r="H10" s="39">
        <v>-312.70301152000002</v>
      </c>
      <c r="I10" s="37">
        <v>-339.59027693000002</v>
      </c>
      <c r="J10" s="38">
        <v>-1682.0646760699999</v>
      </c>
      <c r="K10" s="39">
        <v>-921.44919158000005</v>
      </c>
      <c r="L10" s="39">
        <v>605.15428498999995</v>
      </c>
      <c r="M10" s="39">
        <v>-588.29858961000002</v>
      </c>
      <c r="N10" s="39">
        <v>-100.97063644000001</v>
      </c>
      <c r="O10" s="39">
        <v>-256.93667524</v>
      </c>
      <c r="P10" s="40">
        <v>-325.52608782999999</v>
      </c>
    </row>
    <row r="11" spans="1:16" ht="15" customHeight="1" x14ac:dyDescent="0.2">
      <c r="A11" s="37" t="s">
        <v>48</v>
      </c>
      <c r="B11" s="38">
        <v>16218.054631454601</v>
      </c>
      <c r="C11" s="39">
        <v>18859.771978872999</v>
      </c>
      <c r="D11" s="39">
        <v>27835.93652264</v>
      </c>
      <c r="E11" s="39">
        <v>29152.607067870002</v>
      </c>
      <c r="F11" s="39">
        <v>2213.3744293200002</v>
      </c>
      <c r="G11" s="39">
        <v>116.3330071</v>
      </c>
      <c r="H11" s="39">
        <v>723.88112123999997</v>
      </c>
      <c r="I11" s="37">
        <v>15483.957323320001</v>
      </c>
      <c r="J11" s="38">
        <v>12772.804127334701</v>
      </c>
      <c r="K11" s="39">
        <v>25617.353211846999</v>
      </c>
      <c r="L11" s="39">
        <v>21812.187092543001</v>
      </c>
      <c r="M11" s="39">
        <v>4599.0972204999998</v>
      </c>
      <c r="N11" s="39">
        <v>407.83958271</v>
      </c>
      <c r="O11" s="39">
        <v>422.86849505999999</v>
      </c>
      <c r="P11" s="40">
        <v>11424.89993353</v>
      </c>
    </row>
    <row r="12" spans="1:16" ht="15" customHeight="1" x14ac:dyDescent="0.2">
      <c r="A12" s="37" t="s">
        <v>49</v>
      </c>
      <c r="B12" s="38">
        <v>-145.60158480000001</v>
      </c>
      <c r="C12" s="39">
        <v>46.450146500000002</v>
      </c>
      <c r="D12" s="39">
        <v>3.5556237999999998</v>
      </c>
      <c r="E12" s="39">
        <v>-61.781408820000003</v>
      </c>
      <c r="F12" s="39">
        <v>-35.434348290000003</v>
      </c>
      <c r="G12" s="39">
        <v>-7.2821499999999997</v>
      </c>
      <c r="H12" s="39">
        <v>-4.7679499999999999</v>
      </c>
      <c r="I12" s="37">
        <v>-19.809699999999999</v>
      </c>
      <c r="J12" s="38">
        <v>46.45014647</v>
      </c>
      <c r="K12" s="39">
        <v>3.5556238200000001</v>
      </c>
      <c r="L12" s="39">
        <v>-61.781408820000003</v>
      </c>
      <c r="M12" s="39">
        <v>-35.434348290000003</v>
      </c>
      <c r="N12" s="39">
        <v>-7.2821499999999997</v>
      </c>
      <c r="O12" s="39">
        <v>-4.7679499999999999</v>
      </c>
      <c r="P12" s="40">
        <v>-19.809699999999999</v>
      </c>
    </row>
    <row r="13" spans="1:16" ht="15" customHeight="1" x14ac:dyDescent="0.2">
      <c r="A13" s="37" t="s">
        <v>50</v>
      </c>
      <c r="B13" s="38">
        <v>220.79709</v>
      </c>
      <c r="C13" s="39">
        <v>45.627485999999998</v>
      </c>
      <c r="D13" s="39">
        <v>463.7436763</v>
      </c>
      <c r="E13" s="39">
        <v>191.29590580000001</v>
      </c>
      <c r="F13" s="39">
        <v>-67.742796100000007</v>
      </c>
      <c r="G13" s="39">
        <v>36.990424959999999</v>
      </c>
      <c r="H13" s="39">
        <v>56.756275000000002</v>
      </c>
      <c r="I13" s="37">
        <v>151.76811549999999</v>
      </c>
      <c r="J13" s="38">
        <v>45.627485999999998</v>
      </c>
      <c r="K13" s="39">
        <v>463.74367625999997</v>
      </c>
      <c r="L13" s="39">
        <v>191.29590580000001</v>
      </c>
      <c r="M13" s="39">
        <v>-67.742796100000007</v>
      </c>
      <c r="N13" s="39">
        <v>36.990424959999999</v>
      </c>
      <c r="O13" s="39">
        <v>56.756275000000002</v>
      </c>
      <c r="P13" s="40">
        <v>151.76811549999999</v>
      </c>
    </row>
    <row r="14" spans="1:16" ht="15" customHeight="1" x14ac:dyDescent="0.2">
      <c r="A14" s="37" t="s">
        <v>51</v>
      </c>
      <c r="B14" s="38">
        <v>-400.45353079</v>
      </c>
      <c r="C14" s="39">
        <v>-2049.0211853199999</v>
      </c>
      <c r="D14" s="39">
        <v>-1022.67944391</v>
      </c>
      <c r="E14" s="39">
        <v>-462.33710987000001</v>
      </c>
      <c r="F14" s="39">
        <v>-153.59985800000001</v>
      </c>
      <c r="G14" s="39">
        <v>2.8797812</v>
      </c>
      <c r="H14" s="39">
        <v>-163.96667339999999</v>
      </c>
      <c r="I14" s="37">
        <v>-271.06172099999998</v>
      </c>
      <c r="J14" s="38">
        <v>-420.74717136999999</v>
      </c>
      <c r="K14" s="39">
        <v>-950.6847219</v>
      </c>
      <c r="L14" s="39">
        <v>-110.40411526</v>
      </c>
      <c r="M14" s="39">
        <v>-158.05212723</v>
      </c>
      <c r="N14" s="39">
        <v>2.0166772000000002</v>
      </c>
      <c r="O14" s="39">
        <v>-152.92113470000001</v>
      </c>
      <c r="P14" s="40">
        <v>-259.85952593000002</v>
      </c>
    </row>
    <row r="15" spans="1:16" ht="15" customHeight="1" x14ac:dyDescent="0.2">
      <c r="A15" s="37" t="s">
        <v>52</v>
      </c>
      <c r="B15" s="38">
        <v>30.09722172</v>
      </c>
      <c r="C15" s="39">
        <v>-121.201063036721</v>
      </c>
      <c r="D15" s="39">
        <v>1.0744368515432381</v>
      </c>
      <c r="E15" s="39">
        <v>92.040599162924465</v>
      </c>
      <c r="F15" s="39">
        <v>-162.23770052899999</v>
      </c>
      <c r="G15" s="39">
        <v>-3.69909972</v>
      </c>
      <c r="H15" s="39">
        <v>-3.4469500000000002</v>
      </c>
      <c r="I15" s="37">
        <v>10.907550099</v>
      </c>
      <c r="J15" s="38">
        <v>-131.17742354000001</v>
      </c>
      <c r="K15" s="39">
        <v>1.0785479537974401</v>
      </c>
      <c r="L15" s="39">
        <v>92.041205826246113</v>
      </c>
      <c r="M15" s="39">
        <v>-162.23770172249999</v>
      </c>
      <c r="N15" s="39">
        <v>-3.7000936370000002</v>
      </c>
      <c r="O15" s="39">
        <v>-3.4470600849999999</v>
      </c>
      <c r="P15" s="40">
        <v>10.908141714999999</v>
      </c>
    </row>
    <row r="16" spans="1:16" ht="15" customHeight="1" x14ac:dyDescent="0.2">
      <c r="A16" s="37" t="s">
        <v>53</v>
      </c>
      <c r="B16" s="38">
        <v>-101.05475324</v>
      </c>
      <c r="C16" s="39">
        <v>-191.32016818</v>
      </c>
      <c r="D16" s="39">
        <v>8.2512715399999994</v>
      </c>
      <c r="E16" s="39">
        <v>-12.07775073</v>
      </c>
      <c r="F16" s="39">
        <v>0</v>
      </c>
      <c r="G16" s="39">
        <v>0</v>
      </c>
      <c r="H16" s="39">
        <v>0</v>
      </c>
      <c r="I16" s="37">
        <v>0</v>
      </c>
      <c r="J16" s="38">
        <v>-91.233633879999999</v>
      </c>
      <c r="K16" s="39">
        <v>8.2512715399999994</v>
      </c>
      <c r="L16" s="39">
        <v>0</v>
      </c>
      <c r="M16" s="39">
        <v>0</v>
      </c>
      <c r="N16" s="39">
        <v>0</v>
      </c>
      <c r="O16" s="39">
        <v>0</v>
      </c>
      <c r="P16" s="40">
        <v>0</v>
      </c>
    </row>
    <row r="17" spans="1:16" ht="15" customHeight="1" x14ac:dyDescent="0.2">
      <c r="A17" s="37" t="s">
        <v>54</v>
      </c>
      <c r="B17" s="38">
        <v>982.3346636</v>
      </c>
      <c r="C17" s="39">
        <v>1161.9831372016861</v>
      </c>
      <c r="D17" s="39">
        <v>-422.39188952000001</v>
      </c>
      <c r="E17" s="39">
        <v>-4304.3604057499997</v>
      </c>
      <c r="F17" s="39">
        <v>-1011.90456094</v>
      </c>
      <c r="G17" s="39">
        <v>-482.98535251999999</v>
      </c>
      <c r="H17" s="39">
        <v>-2210.50648469</v>
      </c>
      <c r="I17" s="37">
        <v>-3893.22229694</v>
      </c>
      <c r="J17" s="38">
        <v>1863.3150527989999</v>
      </c>
      <c r="K17" s="39">
        <v>-671.31941386000005</v>
      </c>
      <c r="L17" s="39">
        <v>-2954.0544252899999</v>
      </c>
      <c r="M17" s="39">
        <v>-780.67464667000002</v>
      </c>
      <c r="N17" s="39">
        <v>-300.40484999</v>
      </c>
      <c r="O17" s="39">
        <v>-1892.1458189800001</v>
      </c>
      <c r="P17" s="40">
        <v>-3154.78708246</v>
      </c>
    </row>
    <row r="18" spans="1:16" ht="15" customHeight="1" x14ac:dyDescent="0.2">
      <c r="A18" s="37" t="s">
        <v>55</v>
      </c>
      <c r="B18" s="38">
        <v>-95.734564879999994</v>
      </c>
      <c r="C18" s="39">
        <v>-64.829745840000001</v>
      </c>
      <c r="D18" s="39">
        <v>314.39744424999998</v>
      </c>
      <c r="E18" s="39">
        <v>878.89116895999996</v>
      </c>
      <c r="F18" s="39">
        <v>176.90927389999999</v>
      </c>
      <c r="G18" s="39">
        <v>-1.9887325</v>
      </c>
      <c r="H18" s="39">
        <v>-78.451406149999997</v>
      </c>
      <c r="I18" s="37">
        <v>-122.70278648</v>
      </c>
      <c r="J18" s="38">
        <v>-65.688817839999999</v>
      </c>
      <c r="K18" s="39">
        <v>315.13916125999998</v>
      </c>
      <c r="L18" s="39">
        <v>878.89116897600002</v>
      </c>
      <c r="M18" s="39">
        <v>177.93152591</v>
      </c>
      <c r="N18" s="39">
        <v>-1.9887325</v>
      </c>
      <c r="O18" s="39">
        <v>-78.451406149999997</v>
      </c>
      <c r="P18" s="40">
        <v>-122.70278648</v>
      </c>
    </row>
    <row r="19" spans="1:16" ht="15" customHeight="1" x14ac:dyDescent="0.2">
      <c r="A19" s="37" t="s">
        <v>56</v>
      </c>
      <c r="B19" s="38">
        <v>-154.67499124</v>
      </c>
      <c r="C19" s="39">
        <v>-854.08996273000002</v>
      </c>
      <c r="D19" s="39">
        <v>-29.290829509999998</v>
      </c>
      <c r="E19" s="39">
        <v>-15.557326890000001</v>
      </c>
      <c r="F19" s="39">
        <v>-24.736374009999999</v>
      </c>
      <c r="G19" s="39">
        <v>-3.1762322900000002</v>
      </c>
      <c r="H19" s="39">
        <v>-2.1011656699999999</v>
      </c>
      <c r="I19" s="37">
        <v>-6.7470930899999999</v>
      </c>
      <c r="J19" s="38">
        <v>-236.1876833</v>
      </c>
      <c r="K19" s="39">
        <v>-29.290829509999998</v>
      </c>
      <c r="L19" s="39">
        <v>-15.557326890000001</v>
      </c>
      <c r="M19" s="39">
        <v>-24.736374009999999</v>
      </c>
      <c r="N19" s="39">
        <v>-3.1762322900000002</v>
      </c>
      <c r="O19" s="39">
        <v>-2.1011656699999999</v>
      </c>
      <c r="P19" s="40">
        <v>-6.7470930899999999</v>
      </c>
    </row>
    <row r="20" spans="1:16" ht="15" customHeight="1" x14ac:dyDescent="0.2">
      <c r="A20" s="37" t="s">
        <v>57</v>
      </c>
      <c r="B20" s="38">
        <v>-151.25267271000001</v>
      </c>
      <c r="C20" s="39">
        <v>-133.90216115999999</v>
      </c>
      <c r="D20" s="39">
        <v>-21.622341339999998</v>
      </c>
      <c r="E20" s="39">
        <v>-10.672026600000001</v>
      </c>
      <c r="F20" s="39">
        <v>-0.26500280999999998</v>
      </c>
      <c r="G20" s="39">
        <v>0</v>
      </c>
      <c r="H20" s="39">
        <v>0</v>
      </c>
      <c r="I20" s="37">
        <v>0</v>
      </c>
      <c r="J20" s="38">
        <v>-133.90216115999999</v>
      </c>
      <c r="K20" s="39">
        <v>-21.622341339999998</v>
      </c>
      <c r="L20" s="39">
        <v>-10.672026600000001</v>
      </c>
      <c r="M20" s="39">
        <v>-0.26500280999999998</v>
      </c>
      <c r="N20" s="39">
        <v>0</v>
      </c>
      <c r="O20" s="39">
        <v>0</v>
      </c>
      <c r="P20" s="40">
        <v>0</v>
      </c>
    </row>
    <row r="21" spans="1:16" ht="15" customHeight="1" x14ac:dyDescent="0.2">
      <c r="A21" s="37" t="s">
        <v>58</v>
      </c>
      <c r="B21" s="38">
        <v>2523.41498594</v>
      </c>
      <c r="C21" s="39">
        <v>4486.4198857299998</v>
      </c>
      <c r="D21" s="39">
        <v>907.15287950000004</v>
      </c>
      <c r="E21" s="39">
        <v>2017.7010291500001</v>
      </c>
      <c r="F21" s="39">
        <v>799.03344966999998</v>
      </c>
      <c r="G21" s="39">
        <v>1.89085948</v>
      </c>
      <c r="H21" s="39">
        <v>-35.054505460000001</v>
      </c>
      <c r="I21" s="37">
        <v>923.39353032999998</v>
      </c>
      <c r="J21" s="38">
        <v>4295.4232451400003</v>
      </c>
      <c r="K21" s="39">
        <v>1221.294907122</v>
      </c>
      <c r="L21" s="39">
        <v>1508.00048857</v>
      </c>
      <c r="M21" s="39">
        <v>562.96335008999995</v>
      </c>
      <c r="N21" s="39">
        <v>1.8908595100000001</v>
      </c>
      <c r="O21" s="39">
        <v>-168.76538173</v>
      </c>
      <c r="P21" s="40">
        <v>789.68265409000003</v>
      </c>
    </row>
    <row r="22" spans="1:16" ht="15" customHeight="1" x14ac:dyDescent="0.2">
      <c r="A22" s="32" t="s">
        <v>59</v>
      </c>
      <c r="B22" s="33">
        <v>21952.45733602504</v>
      </c>
      <c r="C22" s="34">
        <v>10552.923071838159</v>
      </c>
      <c r="D22" s="34">
        <v>25652.779996651545</v>
      </c>
      <c r="E22" s="34">
        <v>33684.264549422915</v>
      </c>
      <c r="F22" s="34">
        <f>SUM(F5:F21)</f>
        <v>195.24497126100039</v>
      </c>
      <c r="G22" s="34">
        <f>SUM(G5:G21)</f>
        <v>-630.52511832999994</v>
      </c>
      <c r="H22" s="34">
        <f>SUM(H5:H21)</f>
        <v>-2484.7480522299998</v>
      </c>
      <c r="I22" s="35">
        <f>SUM(I5:I21)</f>
        <v>11691.207140799001</v>
      </c>
      <c r="J22" s="33">
        <v>8963.6155113422265</v>
      </c>
      <c r="K22" s="34">
        <v>22347.690376290797</v>
      </c>
      <c r="L22" s="34">
        <v>26031.811332415244</v>
      </c>
      <c r="M22" s="34">
        <f>SUM(M5:M21)</f>
        <v>1764.0672243074998</v>
      </c>
      <c r="N22" s="34">
        <f>SUM(N5:N21)</f>
        <v>-336.40230709700006</v>
      </c>
      <c r="O22" s="34">
        <f>SUM(O5:O21)</f>
        <v>-2339.0173317949998</v>
      </c>
      <c r="P22" s="36">
        <f>SUM(P5:P21)</f>
        <v>7757.1884902749989</v>
      </c>
    </row>
    <row r="23" spans="1:16" ht="15" customHeight="1" x14ac:dyDescent="0.2">
      <c r="A23" s="37" t="s">
        <v>60</v>
      </c>
      <c r="B23" s="38">
        <v>4237.3584939800003</v>
      </c>
      <c r="C23" s="39">
        <v>-4385.17067572</v>
      </c>
      <c r="D23" s="39">
        <v>823.56791265000004</v>
      </c>
      <c r="E23" s="39">
        <v>1560.2478024500001</v>
      </c>
      <c r="F23" s="39">
        <v>3381.6982576199998</v>
      </c>
      <c r="G23" s="39">
        <v>1739.6083352600001</v>
      </c>
      <c r="H23" s="39">
        <v>-610.59684370000002</v>
      </c>
      <c r="I23" s="37">
        <v>2890.4380959499999</v>
      </c>
      <c r="J23" s="38">
        <v>-4442.1962144400004</v>
      </c>
      <c r="K23" s="39">
        <v>1335.4876494</v>
      </c>
      <c r="L23" s="39">
        <v>459.21928314299998</v>
      </c>
      <c r="M23" s="39">
        <v>2400.73276708</v>
      </c>
      <c r="N23" s="39">
        <v>1697.4642014399999</v>
      </c>
      <c r="O23" s="39">
        <v>-678.91721165000001</v>
      </c>
      <c r="P23" s="40">
        <v>2543.6414538700001</v>
      </c>
    </row>
    <row r="24" spans="1:16" ht="15" customHeight="1" x14ac:dyDescent="0.2">
      <c r="A24" s="37" t="s">
        <v>61</v>
      </c>
      <c r="B24" s="38">
        <v>1950.8415593699999</v>
      </c>
      <c r="C24" s="39">
        <v>670.38309278999998</v>
      </c>
      <c r="D24" s="39">
        <v>439.62831526999997</v>
      </c>
      <c r="E24" s="39">
        <v>5429.70500722</v>
      </c>
      <c r="F24" s="39">
        <v>4130.1138158800004</v>
      </c>
      <c r="G24" s="39">
        <v>2370.97450781</v>
      </c>
      <c r="H24" s="39">
        <v>472.66369508000002</v>
      </c>
      <c r="I24" s="37">
        <v>4385.1444139799996</v>
      </c>
      <c r="J24" s="38">
        <v>-1092.676594</v>
      </c>
      <c r="K24" s="39">
        <v>-1838.8378811699999</v>
      </c>
      <c r="L24" s="39">
        <v>3210.9109994400001</v>
      </c>
      <c r="M24" s="39">
        <v>2741.1533204500001</v>
      </c>
      <c r="N24" s="39">
        <v>2348.7669422899999</v>
      </c>
      <c r="O24" s="39">
        <v>-103.98435646999999</v>
      </c>
      <c r="P24" s="40">
        <v>3399.5327778400001</v>
      </c>
    </row>
    <row r="25" spans="1:16" ht="15" customHeight="1" x14ac:dyDescent="0.2">
      <c r="A25" s="37" t="s">
        <v>62</v>
      </c>
      <c r="B25" s="38">
        <v>-6993.9432373400005</v>
      </c>
      <c r="C25" s="39">
        <v>8505.2947573599995</v>
      </c>
      <c r="D25" s="39">
        <v>-985.39558721000003</v>
      </c>
      <c r="E25" s="39">
        <v>1322.44671748</v>
      </c>
      <c r="F25" s="39">
        <v>7311.1566767100003</v>
      </c>
      <c r="G25" s="39">
        <v>-1929.09973481</v>
      </c>
      <c r="H25" s="39">
        <v>-605.31777461000001</v>
      </c>
      <c r="I25" s="37">
        <v>-5202.2846328699998</v>
      </c>
      <c r="J25" s="38">
        <v>7210.60370857</v>
      </c>
      <c r="K25" s="39">
        <v>-1123.3854529800001</v>
      </c>
      <c r="L25" s="39">
        <v>1084.64781397</v>
      </c>
      <c r="M25" s="39">
        <v>-446.42932776999987</v>
      </c>
      <c r="N25" s="39">
        <v>-2144.0667118800002</v>
      </c>
      <c r="O25" s="39">
        <v>-818.88805632000003</v>
      </c>
      <c r="P25" s="40">
        <v>-5701.5214495099999</v>
      </c>
    </row>
    <row r="26" spans="1:16" ht="15" customHeight="1" x14ac:dyDescent="0.2">
      <c r="A26" s="37" t="s">
        <v>63</v>
      </c>
      <c r="B26" s="38">
        <v>0</v>
      </c>
      <c r="C26" s="39">
        <v>-1.0724199999999999</v>
      </c>
      <c r="D26" s="39">
        <v>-3.3509600000000002</v>
      </c>
      <c r="E26" s="39">
        <v>-2.8820999999999999</v>
      </c>
      <c r="F26" s="39">
        <v>-5.9056499999999996</v>
      </c>
      <c r="G26" s="39">
        <v>-0.61068</v>
      </c>
      <c r="H26" s="39">
        <v>0</v>
      </c>
      <c r="I26" s="37">
        <v>-3.75048</v>
      </c>
      <c r="J26" s="38">
        <v>-1.0724199999999999</v>
      </c>
      <c r="K26" s="39">
        <v>-3.3509600000000002</v>
      </c>
      <c r="L26" s="39">
        <v>-2.8820999999999999</v>
      </c>
      <c r="M26" s="39">
        <v>-5.9056499999999996</v>
      </c>
      <c r="N26" s="39">
        <v>-0.61068</v>
      </c>
      <c r="O26" s="39">
        <v>0</v>
      </c>
      <c r="P26" s="40">
        <v>-3.75048</v>
      </c>
    </row>
    <row r="27" spans="1:16" ht="15" customHeight="1" x14ac:dyDescent="0.2">
      <c r="A27" s="32" t="s">
        <v>64</v>
      </c>
      <c r="B27" s="33">
        <v>-805.74318399000003</v>
      </c>
      <c r="C27" s="34">
        <v>4789.434754429999</v>
      </c>
      <c r="D27" s="34">
        <v>274.44968070999994</v>
      </c>
      <c r="E27" s="34">
        <v>8309.5174271499982</v>
      </c>
      <c r="F27" s="34">
        <f>SUM(F23:F26)</f>
        <v>14817.06310021</v>
      </c>
      <c r="G27" s="34">
        <f>SUM(G23:G26)</f>
        <v>2180.8724282600006</v>
      </c>
      <c r="H27" s="34">
        <f t="shared" ref="H27:I27" si="0">SUM(H23:H26)</f>
        <v>-743.25092323000001</v>
      </c>
      <c r="I27" s="35">
        <f t="shared" si="0"/>
        <v>2069.5473970600001</v>
      </c>
      <c r="J27" s="33">
        <v>1674.6584801299991</v>
      </c>
      <c r="K27" s="34">
        <v>-1630.08664475</v>
      </c>
      <c r="L27" s="34">
        <v>4751.8959965530003</v>
      </c>
      <c r="M27" s="34">
        <f>SUM(M23:M26)</f>
        <v>4689.5511097600001</v>
      </c>
      <c r="N27" s="34">
        <f>SUM(N23:N26)</f>
        <v>1901.5537518499993</v>
      </c>
      <c r="O27" s="34">
        <f t="shared" ref="O27:P27" si="1">SUM(O23:O26)</f>
        <v>-1601.7896244399999</v>
      </c>
      <c r="P27" s="36">
        <f t="shared" si="1"/>
        <v>237.90230219999981</v>
      </c>
    </row>
    <row r="28" spans="1:16" ht="15" customHeight="1" x14ac:dyDescent="0.2">
      <c r="A28" s="37" t="s">
        <v>65</v>
      </c>
      <c r="B28" s="38">
        <v>3763.9875257382341</v>
      </c>
      <c r="C28" s="39">
        <v>2484.6575321878577</v>
      </c>
      <c r="D28" s="39">
        <v>6889.8255497967384</v>
      </c>
      <c r="E28" s="39">
        <v>3460.7014399661352</v>
      </c>
      <c r="F28" s="39">
        <v>1229.8712806505282</v>
      </c>
      <c r="G28" s="39">
        <v>73.325487775360003</v>
      </c>
      <c r="H28" s="39">
        <v>-378.69484886772199</v>
      </c>
      <c r="I28" s="37">
        <v>786.94980035375102</v>
      </c>
      <c r="J28" s="38">
        <v>2825.6311091288349</v>
      </c>
      <c r="K28" s="39">
        <v>6484.0794624693335</v>
      </c>
      <c r="L28" s="39">
        <v>1054.8717660629977</v>
      </c>
      <c r="M28" s="39">
        <v>-616.90401069480004</v>
      </c>
      <c r="N28" s="39">
        <v>-12.445626072490001</v>
      </c>
      <c r="O28" s="39">
        <v>-218.567340960264</v>
      </c>
      <c r="P28" s="40">
        <v>978.05388389109601</v>
      </c>
    </row>
    <row r="29" spans="1:16" ht="15" customHeight="1" x14ac:dyDescent="0.2">
      <c r="A29" s="37" t="s">
        <v>66</v>
      </c>
      <c r="B29" s="38">
        <v>-4623.3500259045804</v>
      </c>
      <c r="C29" s="39">
        <v>2330.0333543679726</v>
      </c>
      <c r="D29" s="39">
        <v>7641.4381931487605</v>
      </c>
      <c r="E29" s="39">
        <v>-1539.3879243653928</v>
      </c>
      <c r="F29" s="39">
        <v>-5941.5703397898933</v>
      </c>
      <c r="G29" s="39">
        <v>252.42567126928</v>
      </c>
      <c r="H29" s="39">
        <v>35.236673018946</v>
      </c>
      <c r="I29" s="37">
        <v>-718.76032735776698</v>
      </c>
      <c r="J29" s="38">
        <v>3954.2453692287104</v>
      </c>
      <c r="K29" s="39">
        <v>6574.7433498278169</v>
      </c>
      <c r="L29" s="39">
        <v>-4262.2469334798652</v>
      </c>
      <c r="M29" s="39">
        <v>-3197.1143375189199</v>
      </c>
      <c r="N29" s="39">
        <v>39.377006799378002</v>
      </c>
      <c r="O29" s="39">
        <v>28.221156387166001</v>
      </c>
      <c r="P29" s="40">
        <v>-1263.0050597504339</v>
      </c>
    </row>
    <row r="30" spans="1:16" ht="15" customHeight="1" x14ac:dyDescent="0.2">
      <c r="A30" s="37" t="s">
        <v>67</v>
      </c>
      <c r="B30" s="38">
        <v>11182.586555599264</v>
      </c>
      <c r="C30" s="39">
        <v>-946.45303574925367</v>
      </c>
      <c r="D30" s="39">
        <v>1950.7436239273175</v>
      </c>
      <c r="E30" s="39">
        <v>3009.7991088730764</v>
      </c>
      <c r="F30" s="39">
        <v>-9872.816595381395</v>
      </c>
      <c r="G30" s="39">
        <v>101.13657865824</v>
      </c>
      <c r="H30" s="39">
        <v>-20.099583213608</v>
      </c>
      <c r="I30" s="37">
        <v>-1210.535500096636</v>
      </c>
      <c r="J30" s="38">
        <v>-953.89397598373625</v>
      </c>
      <c r="K30" s="39">
        <v>2278.2134101577653</v>
      </c>
      <c r="L30" s="39">
        <v>2088.3673606288121</v>
      </c>
      <c r="M30" s="39">
        <v>-8779.7708807621602</v>
      </c>
      <c r="N30" s="39">
        <v>-138.84668573767999</v>
      </c>
      <c r="O30" s="39">
        <v>-3.9214145624440002</v>
      </c>
      <c r="P30" s="40">
        <v>-1713.4238139490039</v>
      </c>
    </row>
    <row r="31" spans="1:16" ht="15" customHeight="1" x14ac:dyDescent="0.2">
      <c r="A31" s="37" t="s">
        <v>68</v>
      </c>
      <c r="B31" s="38">
        <v>-2706.5771295499999</v>
      </c>
      <c r="C31" s="39">
        <v>1008.75347198</v>
      </c>
      <c r="D31" s="39">
        <v>2787.7903289400001</v>
      </c>
      <c r="E31" s="39">
        <v>7447.8432637899996</v>
      </c>
      <c r="F31" s="39">
        <v>-428.04330248999997</v>
      </c>
      <c r="G31" s="39">
        <v>-15.34309096</v>
      </c>
      <c r="H31" s="39">
        <v>-104.78145594999999</v>
      </c>
      <c r="I31" s="37">
        <v>-748.05632531000003</v>
      </c>
      <c r="J31" s="38">
        <v>855.74352976</v>
      </c>
      <c r="K31" s="39">
        <v>2088.97926654</v>
      </c>
      <c r="L31" s="39">
        <v>7090.5290487700004</v>
      </c>
      <c r="M31" s="39">
        <v>-756.43029648000004</v>
      </c>
      <c r="N31" s="39">
        <v>-17.93196073</v>
      </c>
      <c r="O31" s="39">
        <v>-119.40782504000001</v>
      </c>
      <c r="P31" s="40">
        <v>-649.79372479999995</v>
      </c>
    </row>
    <row r="32" spans="1:16" ht="15" customHeight="1" x14ac:dyDescent="0.2">
      <c r="A32" s="37" t="s">
        <v>69</v>
      </c>
      <c r="B32" s="38">
        <v>-757.05481509000003</v>
      </c>
      <c r="C32" s="39">
        <v>-1067.3465633200001</v>
      </c>
      <c r="D32" s="39">
        <v>10.10387031</v>
      </c>
      <c r="E32" s="39">
        <v>4761.5545479800003</v>
      </c>
      <c r="F32" s="39">
        <v>-697.18515851999996</v>
      </c>
      <c r="G32" s="39">
        <v>122.94839225</v>
      </c>
      <c r="H32" s="39">
        <v>947.54778855999996</v>
      </c>
      <c r="I32" s="37">
        <v>1044.7533871600001</v>
      </c>
      <c r="J32" s="38">
        <v>250.65702569000001</v>
      </c>
      <c r="K32" s="39">
        <v>106.80382437999999</v>
      </c>
      <c r="L32" s="39">
        <v>3107.91118013</v>
      </c>
      <c r="M32" s="39">
        <v>-427.68090778999999</v>
      </c>
      <c r="N32" s="39">
        <v>102.92253805</v>
      </c>
      <c r="O32" s="39">
        <v>984.29242825999995</v>
      </c>
      <c r="P32" s="40">
        <v>1168.1592456599999</v>
      </c>
    </row>
    <row r="33" spans="1:16" ht="15" customHeight="1" x14ac:dyDescent="0.2">
      <c r="A33" s="37" t="s">
        <v>70</v>
      </c>
      <c r="B33" s="38">
        <v>-1815.3489900100001</v>
      </c>
      <c r="C33" s="39">
        <v>1216.0282204800001</v>
      </c>
      <c r="D33" s="39">
        <v>820.96345737000001</v>
      </c>
      <c r="E33" s="39">
        <v>1816.5171803400001</v>
      </c>
      <c r="F33" s="39">
        <v>-513.77511074999995</v>
      </c>
      <c r="G33" s="39">
        <v>50.929327090000001</v>
      </c>
      <c r="H33" s="39">
        <v>6.9328561300000002</v>
      </c>
      <c r="I33" s="37">
        <v>585.33978880999996</v>
      </c>
      <c r="J33" s="38">
        <v>1510.9605697699999</v>
      </c>
      <c r="K33" s="39">
        <v>820.96345742000005</v>
      </c>
      <c r="L33" s="39">
        <v>1239.9713822000001</v>
      </c>
      <c r="M33" s="39">
        <v>221.01883383000001</v>
      </c>
      <c r="N33" s="39">
        <v>50.929327190000002</v>
      </c>
      <c r="O33" s="39">
        <v>15.227234709999999</v>
      </c>
      <c r="P33" s="40">
        <v>593.63416738000001</v>
      </c>
    </row>
    <row r="34" spans="1:16" ht="15" customHeight="1" x14ac:dyDescent="0.2">
      <c r="A34" s="32" t="s">
        <v>71</v>
      </c>
      <c r="B34" s="33">
        <v>5044.2431207829177</v>
      </c>
      <c r="C34" s="34">
        <v>5025.6729799465775</v>
      </c>
      <c r="D34" s="34">
        <v>20100.86502349281</v>
      </c>
      <c r="E34" s="34">
        <v>18957.027616583822</v>
      </c>
      <c r="F34" s="34">
        <f>SUM(F28:F33)</f>
        <v>-16223.519226280761</v>
      </c>
      <c r="G34" s="34">
        <f>SUM(G28:G33)</f>
        <v>585.4223660828801</v>
      </c>
      <c r="H34" s="34">
        <f t="shared" ref="H34:I34" si="2">SUM(H28:H33)</f>
        <v>486.14142967761597</v>
      </c>
      <c r="I34" s="35">
        <f t="shared" si="2"/>
        <v>-260.30917644065187</v>
      </c>
      <c r="J34" s="33">
        <v>8443.3436275938093</v>
      </c>
      <c r="K34" s="34">
        <v>18353.782770794915</v>
      </c>
      <c r="L34" s="34">
        <v>10319.403804311945</v>
      </c>
      <c r="M34" s="34">
        <f>SUM(M28:M33)</f>
        <v>-13556.881599415881</v>
      </c>
      <c r="N34" s="34">
        <f>SUM(N28:N33)</f>
        <v>24.004599499207991</v>
      </c>
      <c r="O34" s="34">
        <f t="shared" ref="O34:P34" si="3">SUM(O28:O33)</f>
        <v>685.84423879445785</v>
      </c>
      <c r="P34" s="36">
        <f t="shared" si="3"/>
        <v>-886.37530156834191</v>
      </c>
    </row>
    <row r="35" spans="1:16" ht="15" customHeight="1" x14ac:dyDescent="0.2">
      <c r="A35" s="32" t="s">
        <v>72</v>
      </c>
      <c r="B35" s="33">
        <v>-23.283550999999999</v>
      </c>
      <c r="C35" s="48">
        <v>2.9031729999999998</v>
      </c>
      <c r="D35" s="48">
        <v>-245.747433</v>
      </c>
      <c r="E35" s="48">
        <v>0</v>
      </c>
      <c r="F35" s="48">
        <v>0</v>
      </c>
      <c r="G35" s="48">
        <v>0</v>
      </c>
      <c r="H35" s="48">
        <v>0</v>
      </c>
      <c r="I35" s="51">
        <v>0</v>
      </c>
      <c r="J35" s="49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48">
        <v>0</v>
      </c>
      <c r="P35" s="50">
        <v>0</v>
      </c>
    </row>
    <row r="36" spans="1:16" ht="15" customHeight="1" x14ac:dyDescent="0.2">
      <c r="A36" s="32" t="s">
        <v>73</v>
      </c>
      <c r="B36" s="33">
        <v>107.35778358</v>
      </c>
      <c r="C36" s="48">
        <v>-278.35860460999999</v>
      </c>
      <c r="D36" s="48">
        <v>-123.9421292</v>
      </c>
      <c r="E36" s="48">
        <v>192.51280965999999</v>
      </c>
      <c r="F36" s="48">
        <v>1609.6733340000001</v>
      </c>
      <c r="G36" s="48">
        <v>-23.742954999999998</v>
      </c>
      <c r="H36" s="48">
        <v>-11.061688</v>
      </c>
      <c r="I36" s="51">
        <v>-90.833753000000002</v>
      </c>
      <c r="J36" s="49">
        <v>-175.75758837000001</v>
      </c>
      <c r="K36" s="48">
        <v>339.69492127000001</v>
      </c>
      <c r="L36" s="48">
        <v>286.06514743999998</v>
      </c>
      <c r="M36" s="48">
        <v>1609.6733340000001</v>
      </c>
      <c r="N36" s="48">
        <v>-23.742954999999998</v>
      </c>
      <c r="O36" s="48">
        <v>-11.061688</v>
      </c>
      <c r="P36" s="50">
        <v>-90.833753000000002</v>
      </c>
    </row>
    <row r="37" spans="1:16" ht="15" customHeight="1" x14ac:dyDescent="0.2">
      <c r="A37" s="37" t="s">
        <v>74</v>
      </c>
      <c r="B37" s="38">
        <v>6223.4786794499996</v>
      </c>
      <c r="C37" s="39">
        <v>12124.787665088148</v>
      </c>
      <c r="D37" s="39">
        <v>11833.195283615816</v>
      </c>
      <c r="E37" s="39">
        <v>11732.879396287442</v>
      </c>
      <c r="F37" s="39">
        <v>3970.9072413530935</v>
      </c>
      <c r="G37" s="39">
        <v>-269.41144078600001</v>
      </c>
      <c r="H37" s="39">
        <v>-211.8376963</v>
      </c>
      <c r="I37" s="37">
        <v>-1257.4640749151999</v>
      </c>
      <c r="J37" s="38">
        <v>11202.811473014737</v>
      </c>
      <c r="K37" s="39">
        <v>10880.371723957927</v>
      </c>
      <c r="L37" s="39">
        <v>11311.56303281456</v>
      </c>
      <c r="M37" s="39">
        <v>3398.8032809775</v>
      </c>
      <c r="N37" s="39">
        <v>-269.41032423299998</v>
      </c>
      <c r="O37" s="39">
        <v>-214.67336477180001</v>
      </c>
      <c r="P37" s="40">
        <v>-1266.1688288778</v>
      </c>
    </row>
    <row r="38" spans="1:16" ht="15" customHeight="1" x14ac:dyDescent="0.2">
      <c r="A38" s="37" t="s">
        <v>75</v>
      </c>
      <c r="B38" s="38">
        <v>980.18225969999003</v>
      </c>
      <c r="C38" s="39">
        <v>556.98218211000005</v>
      </c>
      <c r="D38" s="39">
        <v>8488.7489465800008</v>
      </c>
      <c r="E38" s="39">
        <v>7119.2738926499997</v>
      </c>
      <c r="F38" s="39">
        <v>-774.25478010999996</v>
      </c>
      <c r="G38" s="39">
        <v>330.62249777</v>
      </c>
      <c r="H38" s="39">
        <v>660.83021073999998</v>
      </c>
      <c r="I38" s="37">
        <v>1378.0795787</v>
      </c>
      <c r="J38" s="38">
        <v>656.71797444000003</v>
      </c>
      <c r="K38" s="39">
        <v>9697.6087725800007</v>
      </c>
      <c r="L38" s="39">
        <v>1032.91354204</v>
      </c>
      <c r="M38" s="39">
        <v>-297.61355378000002</v>
      </c>
      <c r="N38" s="39">
        <v>250.98678297000001</v>
      </c>
      <c r="O38" s="39">
        <v>516.98560603999999</v>
      </c>
      <c r="P38" s="40">
        <v>1215.4240156999999</v>
      </c>
    </row>
    <row r="39" spans="1:16" ht="15" customHeight="1" x14ac:dyDescent="0.2">
      <c r="A39" s="37" t="s">
        <v>76</v>
      </c>
      <c r="B39" s="38">
        <v>1109.1607742799999</v>
      </c>
      <c r="C39" s="39">
        <v>1731.5219261100001</v>
      </c>
      <c r="D39" s="39">
        <v>2036.3291332199999</v>
      </c>
      <c r="E39" s="39">
        <v>7160.24439162</v>
      </c>
      <c r="F39" s="39">
        <v>5970.7514572299997</v>
      </c>
      <c r="G39" s="39">
        <v>212.19940115</v>
      </c>
      <c r="H39" s="39">
        <v>386.22910904999998</v>
      </c>
      <c r="I39" s="37">
        <v>1886.90563744</v>
      </c>
      <c r="J39" s="38">
        <v>1731.52192614</v>
      </c>
      <c r="K39" s="39">
        <v>2036.32913323</v>
      </c>
      <c r="L39" s="39">
        <v>7160.244392175</v>
      </c>
      <c r="M39" s="39">
        <v>6435.1444812399995</v>
      </c>
      <c r="N39" s="39">
        <v>212.19940122</v>
      </c>
      <c r="O39" s="39">
        <v>392.59692545000001</v>
      </c>
      <c r="P39" s="40">
        <v>1893.2809539299999</v>
      </c>
    </row>
    <row r="40" spans="1:16" ht="15" customHeight="1" x14ac:dyDescent="0.2">
      <c r="A40" s="37" t="s">
        <v>77</v>
      </c>
      <c r="B40" s="38">
        <v>2304.9842989200001</v>
      </c>
      <c r="C40" s="52">
        <v>6747.68707576</v>
      </c>
      <c r="D40" s="52">
        <v>2683.9386160399999</v>
      </c>
      <c r="E40" s="52">
        <v>1354.5196100000001</v>
      </c>
      <c r="F40" s="52">
        <v>527.39643644</v>
      </c>
      <c r="G40" s="39">
        <v>-270.62178485999999</v>
      </c>
      <c r="H40" s="39">
        <v>-558.14900038999997</v>
      </c>
      <c r="I40" s="37">
        <v>-2123.2100904099998</v>
      </c>
      <c r="J40" s="38">
        <v>6747.6870755299997</v>
      </c>
      <c r="K40" s="39">
        <v>2683.9386162599999</v>
      </c>
      <c r="L40" s="39">
        <v>1354.5196106359999</v>
      </c>
      <c r="M40" s="52">
        <v>-26.669858680000001</v>
      </c>
      <c r="N40" s="39">
        <v>-270.62178499999999</v>
      </c>
      <c r="O40" s="39">
        <v>-584.61375783000005</v>
      </c>
      <c r="P40" s="40">
        <v>-2152.8048976300001</v>
      </c>
    </row>
    <row r="41" spans="1:16" ht="15" customHeight="1" x14ac:dyDescent="0.2">
      <c r="A41" s="32" t="s">
        <v>78</v>
      </c>
      <c r="B41" s="33">
        <v>10617.806012349991</v>
      </c>
      <c r="C41" s="48">
        <v>21160.978849068149</v>
      </c>
      <c r="D41" s="48">
        <v>25042.211979455817</v>
      </c>
      <c r="E41" s="48">
        <v>27366.917290557441</v>
      </c>
      <c r="F41" s="48">
        <f>SUM(F37:F40)</f>
        <v>9694.8003549130935</v>
      </c>
      <c r="G41" s="48">
        <f>SUM(G37:G40)</f>
        <v>2.7886732740000184</v>
      </c>
      <c r="H41" s="48">
        <f t="shared" ref="H41:I41" si="4">SUM(H37:H40)</f>
        <v>277.07262309999999</v>
      </c>
      <c r="I41" s="51">
        <f t="shared" si="4"/>
        <v>-115.68894918519982</v>
      </c>
      <c r="J41" s="49">
        <v>20338.738449124736</v>
      </c>
      <c r="K41" s="48">
        <v>25298.248246027928</v>
      </c>
      <c r="L41" s="48">
        <v>20859.240577665558</v>
      </c>
      <c r="M41" s="48">
        <f>SUM(M37:M40)</f>
        <v>9509.6643497575005</v>
      </c>
      <c r="N41" s="48">
        <f>SUM(N37:N40)</f>
        <v>-76.845925042999966</v>
      </c>
      <c r="O41" s="48">
        <f t="shared" ref="O41:P41" si="5">SUM(O37:O40)</f>
        <v>110.29540888819986</v>
      </c>
      <c r="P41" s="50">
        <f t="shared" si="5"/>
        <v>-310.26875687780034</v>
      </c>
    </row>
    <row r="42" spans="1:16" ht="15" customHeight="1" x14ac:dyDescent="0.2">
      <c r="A42" s="32" t="s">
        <v>79</v>
      </c>
      <c r="B42" s="33">
        <v>2806.1576575899999</v>
      </c>
      <c r="C42" s="48">
        <v>2402.7658010199998</v>
      </c>
      <c r="D42" s="48">
        <v>11276.946675839999</v>
      </c>
      <c r="E42" s="48">
        <v>-15513.14248615</v>
      </c>
      <c r="F42" s="48">
        <v>-1548.4003889799999</v>
      </c>
      <c r="G42" s="48">
        <v>-119.27315272</v>
      </c>
      <c r="H42" s="48">
        <v>91.513277079999995</v>
      </c>
      <c r="I42" s="51">
        <v>-160.88198890999999</v>
      </c>
      <c r="J42" s="49">
        <v>1440.0367024499999</v>
      </c>
      <c r="K42" s="34">
        <v>9180.6896059200008</v>
      </c>
      <c r="L42" s="34">
        <v>3151.94269743</v>
      </c>
      <c r="M42" s="48">
        <v>-902.14270495000005</v>
      </c>
      <c r="N42" s="48">
        <v>-119.27315283</v>
      </c>
      <c r="O42" s="48">
        <v>-33.214661139999997</v>
      </c>
      <c r="P42" s="50">
        <v>-276.62975215</v>
      </c>
    </row>
    <row r="43" spans="1:16" ht="15" customHeight="1" x14ac:dyDescent="0.2">
      <c r="A43" s="32" t="s">
        <v>80</v>
      </c>
      <c r="B43" s="33">
        <v>461.37747250000001</v>
      </c>
      <c r="C43" s="48">
        <v>398.08980294000003</v>
      </c>
      <c r="D43" s="48">
        <v>445.38484468000001</v>
      </c>
      <c r="E43" s="48">
        <v>279.57290075999998</v>
      </c>
      <c r="F43" s="48">
        <v>179.35599839</v>
      </c>
      <c r="G43" s="48">
        <v>51.961956639999997</v>
      </c>
      <c r="H43" s="48">
        <v>161.87357890000001</v>
      </c>
      <c r="I43" s="51">
        <v>701.23941438999998</v>
      </c>
      <c r="J43" s="49">
        <v>398.08980294000003</v>
      </c>
      <c r="K43" s="34">
        <v>445.38484468000001</v>
      </c>
      <c r="L43" s="34">
        <v>284.76484799999997</v>
      </c>
      <c r="M43" s="48">
        <v>179.35599839</v>
      </c>
      <c r="N43" s="48">
        <v>51.961956639999997</v>
      </c>
      <c r="O43" s="48">
        <v>161.87325705999999</v>
      </c>
      <c r="P43" s="50">
        <v>701.23909255000001</v>
      </c>
    </row>
    <row r="44" spans="1:16" ht="15" customHeight="1" x14ac:dyDescent="0.2">
      <c r="A44" s="32" t="s">
        <v>81</v>
      </c>
      <c r="B44" s="33">
        <v>2439.6184416000001</v>
      </c>
      <c r="C44" s="48">
        <v>2125.5403767399998</v>
      </c>
      <c r="D44" s="48">
        <v>-586.61052203999998</v>
      </c>
      <c r="E44" s="48">
        <v>-2372.8731670100001</v>
      </c>
      <c r="F44" s="48">
        <v>-1773.68029181</v>
      </c>
      <c r="G44" s="48">
        <v>-278.71453000000002</v>
      </c>
      <c r="H44" s="48">
        <v>-208.77082174</v>
      </c>
      <c r="I44" s="51">
        <v>-1060.9148927700001</v>
      </c>
      <c r="J44" s="49">
        <v>2077.7938569100002</v>
      </c>
      <c r="K44" s="34">
        <v>-688.02523298999995</v>
      </c>
      <c r="L44" s="34">
        <v>-2334.9998910999998</v>
      </c>
      <c r="M44" s="48">
        <v>-1768.1587858400001</v>
      </c>
      <c r="N44" s="48">
        <v>-281.06947000000002</v>
      </c>
      <c r="O44" s="48">
        <v>-733.78210916</v>
      </c>
      <c r="P44" s="50">
        <v>-1574.6671751900001</v>
      </c>
    </row>
    <row r="45" spans="1:16" ht="15" customHeight="1" x14ac:dyDescent="0.2">
      <c r="A45" s="32" t="s">
        <v>82</v>
      </c>
      <c r="B45" s="33">
        <v>2021.994919</v>
      </c>
      <c r="C45" s="48">
        <v>55.511080999999997</v>
      </c>
      <c r="D45" s="48">
        <v>0</v>
      </c>
      <c r="E45" s="48">
        <v>0</v>
      </c>
      <c r="F45" s="48">
        <v>545.40147290000004</v>
      </c>
      <c r="G45" s="48">
        <v>0.80496190999999995</v>
      </c>
      <c r="H45" s="48">
        <v>4.1323331100000003</v>
      </c>
      <c r="I45" s="51">
        <v>55.426217809999997</v>
      </c>
      <c r="J45" s="49">
        <v>0</v>
      </c>
      <c r="K45" s="34">
        <v>0</v>
      </c>
      <c r="L45" s="34">
        <v>0</v>
      </c>
      <c r="M45" s="48">
        <v>370.29484551000002</v>
      </c>
      <c r="N45" s="48">
        <v>11.37554909</v>
      </c>
      <c r="O45" s="48">
        <v>4.1323331100000003</v>
      </c>
      <c r="P45" s="50">
        <v>65.996804990000001</v>
      </c>
    </row>
    <row r="46" spans="1:16" ht="15" customHeight="1" x14ac:dyDescent="0.2">
      <c r="A46" s="41" t="s">
        <v>83</v>
      </c>
      <c r="B46" s="42">
        <v>47225.713567807958</v>
      </c>
      <c r="C46" s="43">
        <v>43371.66325028288</v>
      </c>
      <c r="D46" s="43">
        <v>85277.937296280157</v>
      </c>
      <c r="E46" s="43">
        <v>76186.134955234171</v>
      </c>
      <c r="F46" s="43">
        <f>F4+F22+F27+F34+F35+F36+F41+F42+F43+F44+F45</f>
        <v>10280.375503603333</v>
      </c>
      <c r="G46" s="43">
        <f>G4+G22+G27+G34+G35+G36+G41+G42+G43+G44+G45</f>
        <v>1742.7433828368803</v>
      </c>
      <c r="H46" s="43">
        <f>H4+H22+H27+H34+H35+H36+H41+H42+H43+H44+H45</f>
        <v>-2574.9685548923831</v>
      </c>
      <c r="I46" s="41">
        <f>I4+I22+I27+I34+I35+I36+I41+I42+I43+I44+I45</f>
        <v>12870.632639203146</v>
      </c>
      <c r="J46" s="43">
        <v>40171.491307790769</v>
      </c>
      <c r="K46" s="43">
        <v>77451.213085823649</v>
      </c>
      <c r="L46" s="43">
        <v>67438.681375427754</v>
      </c>
      <c r="M46" s="43">
        <f>M4+M22+M27+M34+M35+M36+M41+M42+M43+M44+M45</f>
        <v>4033.3846054791197</v>
      </c>
      <c r="N46" s="43">
        <f>N4+N22+N27+N34+N35+N36+N41+N42+N43+N44+N45</f>
        <v>1146.6925538892071</v>
      </c>
      <c r="O46" s="43">
        <f>O4+O22+O27+O34+O35+O36+O41+O42+O43+O44+O45</f>
        <v>-3794.7476543623416</v>
      </c>
      <c r="P46" s="44">
        <f>P4+P22+P27+P34+P35+P36+P41+P42+P43+P44+P45</f>
        <v>5858.0583998988568</v>
      </c>
    </row>
    <row r="47" spans="1:16" ht="15" customHeight="1" thickBot="1" x14ac:dyDescent="0.25">
      <c r="A47" s="53" t="s">
        <v>91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  <row r="48" spans="1:16" ht="15" customHeight="1" x14ac:dyDescent="0.2">
      <c r="A48" s="203" t="s">
        <v>85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5"/>
    </row>
  </sheetData>
  <mergeCells count="4">
    <mergeCell ref="A1:P1"/>
    <mergeCell ref="B2:I2"/>
    <mergeCell ref="J2:P2"/>
    <mergeCell ref="A48:P48"/>
  </mergeCells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3A0F-148A-41C7-8FA8-FDB024EC53CB}">
  <sheetPr codeName="Ark4">
    <tabColor rgb="FFE51D2C"/>
  </sheetPr>
  <dimension ref="A1:L47"/>
  <sheetViews>
    <sheetView topLeftCell="A13" zoomScaleNormal="100" workbookViewId="0">
      <selection activeCell="G45" sqref="G45"/>
    </sheetView>
  </sheetViews>
  <sheetFormatPr defaultColWidth="0" defaultRowHeight="13.5" customHeight="1" zeroHeight="1" x14ac:dyDescent="0.25"/>
  <cols>
    <col min="1" max="1" width="43.7109375" style="64" customWidth="1"/>
    <col min="2" max="8" width="13.7109375" style="64" customWidth="1"/>
    <col min="9" max="9" width="0" style="60" hidden="1" customWidth="1"/>
    <col min="10" max="16384" width="11.42578125" style="60" hidden="1"/>
  </cols>
  <sheetData>
    <row r="1" spans="1:8" s="56" customFormat="1" ht="24" customHeight="1" x14ac:dyDescent="0.2">
      <c r="A1" s="206" t="s">
        <v>92</v>
      </c>
      <c r="B1" s="190"/>
      <c r="C1" s="190"/>
      <c r="D1" s="190"/>
      <c r="E1" s="190"/>
      <c r="F1" s="190"/>
      <c r="G1" s="190"/>
      <c r="H1" s="207"/>
    </row>
    <row r="2" spans="1:8" s="56" customFormat="1" ht="15" customHeight="1" x14ac:dyDescent="0.2">
      <c r="A2" s="57"/>
      <c r="B2" s="28">
        <v>2018</v>
      </c>
      <c r="C2" s="28">
        <v>2019</v>
      </c>
      <c r="D2" s="28">
        <v>2020</v>
      </c>
      <c r="E2" s="28">
        <v>2021</v>
      </c>
      <c r="F2" s="28">
        <v>2022</v>
      </c>
      <c r="G2" s="28" t="s">
        <v>39</v>
      </c>
      <c r="H2" s="30" t="s">
        <v>40</v>
      </c>
    </row>
    <row r="3" spans="1:8" s="56" customFormat="1" ht="15" customHeight="1" x14ac:dyDescent="0.2">
      <c r="A3" s="58" t="s">
        <v>41</v>
      </c>
      <c r="B3" s="48">
        <v>44</v>
      </c>
      <c r="C3" s="48">
        <v>45</v>
      </c>
      <c r="D3" s="48">
        <v>42</v>
      </c>
      <c r="E3" s="48">
        <v>43</v>
      </c>
      <c r="F3" s="48">
        <v>42</v>
      </c>
      <c r="G3" s="50">
        <v>49</v>
      </c>
      <c r="H3" s="50">
        <v>49</v>
      </c>
    </row>
    <row r="4" spans="1:8" s="56" customFormat="1" ht="15" customHeight="1" x14ac:dyDescent="0.2">
      <c r="A4" s="59" t="s">
        <v>42</v>
      </c>
      <c r="B4" s="39">
        <v>1</v>
      </c>
      <c r="C4" s="39">
        <v>1</v>
      </c>
      <c r="D4" s="39">
        <v>1</v>
      </c>
      <c r="E4" s="39">
        <v>1</v>
      </c>
      <c r="F4" s="39">
        <v>1</v>
      </c>
      <c r="G4" s="40">
        <v>1</v>
      </c>
      <c r="H4" s="40">
        <v>1</v>
      </c>
    </row>
    <row r="5" spans="1:8" s="56" customFormat="1" ht="15" customHeight="1" x14ac:dyDescent="0.2">
      <c r="A5" s="59" t="s">
        <v>43</v>
      </c>
      <c r="B5" s="39">
        <v>1</v>
      </c>
      <c r="C5" s="39">
        <v>1</v>
      </c>
      <c r="D5" s="39">
        <v>2</v>
      </c>
      <c r="E5" s="39">
        <v>2</v>
      </c>
      <c r="F5" s="39">
        <v>3</v>
      </c>
      <c r="G5" s="40">
        <v>3</v>
      </c>
      <c r="H5" s="40">
        <v>3</v>
      </c>
    </row>
    <row r="6" spans="1:8" s="56" customFormat="1" ht="15" customHeight="1" x14ac:dyDescent="0.2">
      <c r="A6" s="59" t="s">
        <v>44</v>
      </c>
      <c r="B6" s="39">
        <v>43</v>
      </c>
      <c r="C6" s="39">
        <v>42</v>
      </c>
      <c r="D6" s="39">
        <v>43</v>
      </c>
      <c r="E6" s="39">
        <v>46</v>
      </c>
      <c r="F6" s="39">
        <v>46</v>
      </c>
      <c r="G6" s="40">
        <v>40</v>
      </c>
      <c r="H6" s="40">
        <v>40</v>
      </c>
    </row>
    <row r="7" spans="1:8" s="56" customFormat="1" ht="15" customHeight="1" x14ac:dyDescent="0.2">
      <c r="A7" s="59" t="s">
        <v>45</v>
      </c>
      <c r="B7" s="39">
        <v>3</v>
      </c>
      <c r="C7" s="39">
        <v>3</v>
      </c>
      <c r="D7" s="39">
        <v>3</v>
      </c>
      <c r="E7" s="39">
        <v>4</v>
      </c>
      <c r="F7" s="39">
        <v>4</v>
      </c>
      <c r="G7" s="40">
        <v>2</v>
      </c>
      <c r="H7" s="40">
        <v>2</v>
      </c>
    </row>
    <row r="8" spans="1:8" s="56" customFormat="1" ht="15" customHeight="1" x14ac:dyDescent="0.2">
      <c r="A8" s="59" t="s">
        <v>46</v>
      </c>
      <c r="B8" s="39">
        <v>47</v>
      </c>
      <c r="C8" s="39">
        <v>47</v>
      </c>
      <c r="D8" s="39">
        <v>47</v>
      </c>
      <c r="E8" s="39">
        <v>51</v>
      </c>
      <c r="F8" s="39">
        <v>51</v>
      </c>
      <c r="G8" s="40">
        <v>49</v>
      </c>
      <c r="H8" s="40">
        <v>49</v>
      </c>
    </row>
    <row r="9" spans="1:8" s="56" customFormat="1" ht="15" customHeight="1" x14ac:dyDescent="0.2">
      <c r="A9" s="59" t="s">
        <v>47</v>
      </c>
      <c r="B9" s="39">
        <v>16</v>
      </c>
      <c r="C9" s="39">
        <v>15</v>
      </c>
      <c r="D9" s="39">
        <v>16</v>
      </c>
      <c r="E9" s="39">
        <v>16</v>
      </c>
      <c r="F9" s="39">
        <v>16</v>
      </c>
      <c r="G9" s="40">
        <v>15</v>
      </c>
      <c r="H9" s="40">
        <v>15</v>
      </c>
    </row>
    <row r="10" spans="1:8" s="56" customFormat="1" ht="15" customHeight="1" x14ac:dyDescent="0.2">
      <c r="A10" s="59" t="s">
        <v>48</v>
      </c>
      <c r="B10" s="39">
        <v>145</v>
      </c>
      <c r="C10" s="39">
        <v>153</v>
      </c>
      <c r="D10" s="39">
        <v>183</v>
      </c>
      <c r="E10" s="39">
        <v>196</v>
      </c>
      <c r="F10" s="39">
        <v>199</v>
      </c>
      <c r="G10" s="40">
        <v>210</v>
      </c>
      <c r="H10" s="40">
        <v>210</v>
      </c>
    </row>
    <row r="11" spans="1:8" s="56" customFormat="1" ht="15" customHeight="1" x14ac:dyDescent="0.2">
      <c r="A11" s="59" t="s">
        <v>49</v>
      </c>
      <c r="B11" s="39">
        <v>1</v>
      </c>
      <c r="C11" s="39">
        <v>1</v>
      </c>
      <c r="D11" s="39">
        <v>1</v>
      </c>
      <c r="E11" s="39">
        <v>1</v>
      </c>
      <c r="F11" s="39">
        <v>1</v>
      </c>
      <c r="G11" s="40">
        <v>1</v>
      </c>
      <c r="H11" s="40">
        <v>1</v>
      </c>
    </row>
    <row r="12" spans="1:8" s="56" customFormat="1" ht="15" customHeight="1" x14ac:dyDescent="0.2">
      <c r="A12" s="59" t="s">
        <v>50</v>
      </c>
      <c r="B12" s="39">
        <v>1</v>
      </c>
      <c r="C12" s="39">
        <v>1</v>
      </c>
      <c r="D12" s="39">
        <v>1</v>
      </c>
      <c r="E12" s="39">
        <v>1</v>
      </c>
      <c r="F12" s="39">
        <v>1</v>
      </c>
      <c r="G12" s="40">
        <v>1</v>
      </c>
      <c r="H12" s="40">
        <v>1</v>
      </c>
    </row>
    <row r="13" spans="1:8" s="56" customFormat="1" ht="15" customHeight="1" x14ac:dyDescent="0.2">
      <c r="A13" s="59" t="s">
        <v>51</v>
      </c>
      <c r="B13" s="39">
        <v>11</v>
      </c>
      <c r="C13" s="39">
        <v>11</v>
      </c>
      <c r="D13" s="39">
        <v>11</v>
      </c>
      <c r="E13" s="39">
        <v>12</v>
      </c>
      <c r="F13" s="39">
        <v>12</v>
      </c>
      <c r="G13" s="40">
        <v>9</v>
      </c>
      <c r="H13" s="40">
        <v>9</v>
      </c>
    </row>
    <row r="14" spans="1:8" s="56" customFormat="1" ht="15" customHeight="1" x14ac:dyDescent="0.2">
      <c r="A14" s="59" t="s">
        <v>52</v>
      </c>
      <c r="B14" s="39">
        <v>4</v>
      </c>
      <c r="C14" s="39">
        <v>4</v>
      </c>
      <c r="D14" s="39">
        <v>4</v>
      </c>
      <c r="E14" s="39">
        <v>4</v>
      </c>
      <c r="F14" s="39">
        <v>4</v>
      </c>
      <c r="G14" s="40">
        <v>2</v>
      </c>
      <c r="H14" s="40">
        <v>2</v>
      </c>
    </row>
    <row r="15" spans="1:8" s="56" customFormat="1" ht="15" customHeight="1" x14ac:dyDescent="0.2">
      <c r="A15" s="59" t="s">
        <v>53</v>
      </c>
      <c r="B15" s="39">
        <v>3</v>
      </c>
      <c r="C15" s="39">
        <v>3</v>
      </c>
      <c r="D15" s="39">
        <v>3</v>
      </c>
      <c r="E15" s="39">
        <v>2</v>
      </c>
      <c r="F15" s="39">
        <v>2</v>
      </c>
      <c r="G15" s="40">
        <v>0</v>
      </c>
      <c r="H15" s="40">
        <v>0</v>
      </c>
    </row>
    <row r="16" spans="1:8" s="56" customFormat="1" ht="15" customHeight="1" x14ac:dyDescent="0.2">
      <c r="A16" s="59" t="s">
        <v>54</v>
      </c>
      <c r="B16" s="39">
        <v>28</v>
      </c>
      <c r="C16" s="39">
        <v>28</v>
      </c>
      <c r="D16" s="39">
        <v>28</v>
      </c>
      <c r="E16" s="39">
        <v>30</v>
      </c>
      <c r="F16" s="39">
        <v>33</v>
      </c>
      <c r="G16" s="40">
        <v>25</v>
      </c>
      <c r="H16" s="40">
        <v>24</v>
      </c>
    </row>
    <row r="17" spans="1:8" s="56" customFormat="1" ht="15" customHeight="1" x14ac:dyDescent="0.2">
      <c r="A17" s="59" t="s">
        <v>55</v>
      </c>
      <c r="B17" s="39">
        <v>7</v>
      </c>
      <c r="C17" s="39">
        <v>7</v>
      </c>
      <c r="D17" s="39">
        <v>9</v>
      </c>
      <c r="E17" s="39">
        <v>11</v>
      </c>
      <c r="F17" s="39">
        <v>10</v>
      </c>
      <c r="G17" s="40">
        <v>8</v>
      </c>
      <c r="H17" s="40">
        <v>8</v>
      </c>
    </row>
    <row r="18" spans="1:8" s="56" customFormat="1" ht="15" customHeight="1" x14ac:dyDescent="0.2">
      <c r="A18" s="59" t="s">
        <v>56</v>
      </c>
      <c r="B18" s="39">
        <v>3</v>
      </c>
      <c r="C18" s="39">
        <v>3</v>
      </c>
      <c r="D18" s="39">
        <v>3</v>
      </c>
      <c r="E18" s="39">
        <v>3</v>
      </c>
      <c r="F18" s="39">
        <v>3</v>
      </c>
      <c r="G18" s="40">
        <v>1</v>
      </c>
      <c r="H18" s="40">
        <v>1</v>
      </c>
    </row>
    <row r="19" spans="1:8" s="56" customFormat="1" ht="15" customHeight="1" x14ac:dyDescent="0.2">
      <c r="A19" s="59" t="s">
        <v>57</v>
      </c>
      <c r="B19" s="39">
        <v>3</v>
      </c>
      <c r="C19" s="39">
        <v>3</v>
      </c>
      <c r="D19" s="39">
        <v>3</v>
      </c>
      <c r="E19" s="39">
        <v>3</v>
      </c>
      <c r="F19" s="39">
        <v>3</v>
      </c>
      <c r="G19" s="40">
        <v>1</v>
      </c>
      <c r="H19" s="40">
        <v>1</v>
      </c>
    </row>
    <row r="20" spans="1:8" s="56" customFormat="1" ht="15" customHeight="1" x14ac:dyDescent="0.2">
      <c r="A20" s="59" t="s">
        <v>58</v>
      </c>
      <c r="B20" s="39">
        <v>15</v>
      </c>
      <c r="C20" s="39">
        <v>15</v>
      </c>
      <c r="D20" s="39">
        <v>16</v>
      </c>
      <c r="E20" s="39">
        <v>16</v>
      </c>
      <c r="F20" s="39">
        <v>15</v>
      </c>
      <c r="G20" s="40">
        <v>10</v>
      </c>
      <c r="H20" s="40">
        <v>10</v>
      </c>
    </row>
    <row r="21" spans="1:8" ht="15" customHeight="1" x14ac:dyDescent="0.25">
      <c r="A21" s="58" t="s">
        <v>59</v>
      </c>
      <c r="B21" s="36">
        <f t="shared" ref="B21:F21" si="0">SUM(B4:B20)</f>
        <v>332</v>
      </c>
      <c r="C21" s="36">
        <f t="shared" si="0"/>
        <v>338</v>
      </c>
      <c r="D21" s="36">
        <f t="shared" si="0"/>
        <v>374</v>
      </c>
      <c r="E21" s="36">
        <f t="shared" si="0"/>
        <v>399</v>
      </c>
      <c r="F21" s="36">
        <f t="shared" si="0"/>
        <v>404</v>
      </c>
      <c r="G21" s="36">
        <f>SUM(G4:G20)</f>
        <v>378</v>
      </c>
      <c r="H21" s="36">
        <f>SUM(H4:H20)</f>
        <v>377</v>
      </c>
    </row>
    <row r="22" spans="1:8" ht="15" customHeight="1" x14ac:dyDescent="0.25">
      <c r="A22" s="59" t="s">
        <v>60</v>
      </c>
      <c r="B22" s="39">
        <v>27</v>
      </c>
      <c r="C22" s="39">
        <v>28</v>
      </c>
      <c r="D22" s="39">
        <v>31</v>
      </c>
      <c r="E22" s="39">
        <v>33</v>
      </c>
      <c r="F22" s="39">
        <v>32</v>
      </c>
      <c r="G22" s="40">
        <v>35</v>
      </c>
      <c r="H22" s="40">
        <v>35</v>
      </c>
    </row>
    <row r="23" spans="1:8" ht="15" customHeight="1" x14ac:dyDescent="0.25">
      <c r="A23" s="59" t="s">
        <v>61</v>
      </c>
      <c r="B23" s="39">
        <v>15</v>
      </c>
      <c r="C23" s="39">
        <v>15</v>
      </c>
      <c r="D23" s="39">
        <v>16</v>
      </c>
      <c r="E23" s="39">
        <v>18</v>
      </c>
      <c r="F23" s="39">
        <v>16</v>
      </c>
      <c r="G23" s="40">
        <v>19</v>
      </c>
      <c r="H23" s="40">
        <v>19</v>
      </c>
    </row>
    <row r="24" spans="1:8" ht="15" customHeight="1" x14ac:dyDescent="0.25">
      <c r="A24" s="59" t="s">
        <v>62</v>
      </c>
      <c r="B24" s="39">
        <v>45</v>
      </c>
      <c r="C24" s="39">
        <v>45</v>
      </c>
      <c r="D24" s="39">
        <v>48</v>
      </c>
      <c r="E24" s="39">
        <v>50</v>
      </c>
      <c r="F24" s="39">
        <v>52</v>
      </c>
      <c r="G24" s="40">
        <v>55</v>
      </c>
      <c r="H24" s="40">
        <v>53</v>
      </c>
    </row>
    <row r="25" spans="1:8" ht="15" customHeight="1" x14ac:dyDescent="0.25">
      <c r="A25" s="59" t="s">
        <v>63</v>
      </c>
      <c r="B25" s="39">
        <v>1</v>
      </c>
      <c r="C25" s="39">
        <v>1</v>
      </c>
      <c r="D25" s="39">
        <v>1</v>
      </c>
      <c r="E25" s="39">
        <v>1</v>
      </c>
      <c r="F25" s="39">
        <v>1</v>
      </c>
      <c r="G25" s="40">
        <v>1</v>
      </c>
      <c r="H25" s="40">
        <v>1</v>
      </c>
    </row>
    <row r="26" spans="1:8" ht="15" customHeight="1" x14ac:dyDescent="0.25">
      <c r="A26" s="58" t="s">
        <v>64</v>
      </c>
      <c r="B26" s="36">
        <f t="shared" ref="B26:F26" si="1">SUM(B22:B25)</f>
        <v>88</v>
      </c>
      <c r="C26" s="36">
        <f t="shared" si="1"/>
        <v>89</v>
      </c>
      <c r="D26" s="36">
        <f t="shared" si="1"/>
        <v>96</v>
      </c>
      <c r="E26" s="36">
        <f t="shared" si="1"/>
        <v>102</v>
      </c>
      <c r="F26" s="36">
        <f t="shared" si="1"/>
        <v>101</v>
      </c>
      <c r="G26" s="36">
        <f>SUM(G22:G25)</f>
        <v>110</v>
      </c>
      <c r="H26" s="36">
        <f>SUM(H22:H25)</f>
        <v>108</v>
      </c>
    </row>
    <row r="27" spans="1:8" ht="15" customHeight="1" x14ac:dyDescent="0.25">
      <c r="A27" s="59" t="s">
        <v>65</v>
      </c>
      <c r="B27" s="39">
        <v>40</v>
      </c>
      <c r="C27" s="39">
        <v>40</v>
      </c>
      <c r="D27" s="39">
        <v>39</v>
      </c>
      <c r="E27" s="39">
        <v>41</v>
      </c>
      <c r="F27" s="39">
        <v>40</v>
      </c>
      <c r="G27" s="40">
        <v>36</v>
      </c>
      <c r="H27" s="40">
        <v>36</v>
      </c>
    </row>
    <row r="28" spans="1:8" ht="15" customHeight="1" x14ac:dyDescent="0.25">
      <c r="A28" s="59" t="s">
        <v>66</v>
      </c>
      <c r="B28" s="39">
        <v>45</v>
      </c>
      <c r="C28" s="39">
        <v>45</v>
      </c>
      <c r="D28" s="39">
        <v>46</v>
      </c>
      <c r="E28" s="39">
        <v>49</v>
      </c>
      <c r="F28" s="39">
        <v>48</v>
      </c>
      <c r="G28" s="40">
        <v>46</v>
      </c>
      <c r="H28" s="40">
        <v>46</v>
      </c>
    </row>
    <row r="29" spans="1:8" ht="15" customHeight="1" x14ac:dyDescent="0.25">
      <c r="A29" s="59" t="s">
        <v>67</v>
      </c>
      <c r="B29" s="39">
        <v>47</v>
      </c>
      <c r="C29" s="39">
        <v>45</v>
      </c>
      <c r="D29" s="39">
        <v>46</v>
      </c>
      <c r="E29" s="39">
        <v>48</v>
      </c>
      <c r="F29" s="39">
        <v>48</v>
      </c>
      <c r="G29" s="40">
        <v>49</v>
      </c>
      <c r="H29" s="40">
        <v>49</v>
      </c>
    </row>
    <row r="30" spans="1:8" ht="15" customHeight="1" x14ac:dyDescent="0.25">
      <c r="A30" s="59" t="s">
        <v>68</v>
      </c>
      <c r="B30" s="39">
        <v>30</v>
      </c>
      <c r="C30" s="39">
        <v>30</v>
      </c>
      <c r="D30" s="39">
        <v>34</v>
      </c>
      <c r="E30" s="39">
        <v>38</v>
      </c>
      <c r="F30" s="39">
        <v>38</v>
      </c>
      <c r="G30" s="40">
        <v>49</v>
      </c>
      <c r="H30" s="40">
        <v>49</v>
      </c>
    </row>
    <row r="31" spans="1:8" ht="15" customHeight="1" x14ac:dyDescent="0.25">
      <c r="A31" s="59" t="s">
        <v>69</v>
      </c>
      <c r="B31" s="39">
        <v>11</v>
      </c>
      <c r="C31" s="39">
        <v>10</v>
      </c>
      <c r="D31" s="39">
        <v>10</v>
      </c>
      <c r="E31" s="39">
        <v>10</v>
      </c>
      <c r="F31" s="39">
        <v>10</v>
      </c>
      <c r="G31" s="40">
        <v>8</v>
      </c>
      <c r="H31" s="40">
        <v>8</v>
      </c>
    </row>
    <row r="32" spans="1:8" ht="15" customHeight="1" x14ac:dyDescent="0.25">
      <c r="A32" s="59" t="s">
        <v>70</v>
      </c>
      <c r="B32" s="39">
        <v>6</v>
      </c>
      <c r="C32" s="39">
        <v>9</v>
      </c>
      <c r="D32" s="39">
        <v>11</v>
      </c>
      <c r="E32" s="39">
        <v>11</v>
      </c>
      <c r="F32" s="39">
        <v>11</v>
      </c>
      <c r="G32" s="40">
        <v>10</v>
      </c>
      <c r="H32" s="40">
        <v>10</v>
      </c>
    </row>
    <row r="33" spans="1:12" ht="15" customHeight="1" x14ac:dyDescent="0.25">
      <c r="A33" s="58" t="s">
        <v>71</v>
      </c>
      <c r="B33" s="50">
        <f t="shared" ref="B33:F33" si="2">SUM(B27:B32)</f>
        <v>179</v>
      </c>
      <c r="C33" s="50">
        <f t="shared" si="2"/>
        <v>179</v>
      </c>
      <c r="D33" s="50">
        <f t="shared" si="2"/>
        <v>186</v>
      </c>
      <c r="E33" s="50">
        <f t="shared" si="2"/>
        <v>197</v>
      </c>
      <c r="F33" s="50">
        <f t="shared" si="2"/>
        <v>195</v>
      </c>
      <c r="G33" s="50">
        <f>SUM(G27:G32)</f>
        <v>198</v>
      </c>
      <c r="H33" s="50">
        <f>SUM(H27:H32)</f>
        <v>198</v>
      </c>
    </row>
    <row r="34" spans="1:12" ht="15" customHeight="1" x14ac:dyDescent="0.25">
      <c r="A34" s="58" t="s">
        <v>72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50">
        <v>0</v>
      </c>
      <c r="H34" s="50">
        <v>0</v>
      </c>
    </row>
    <row r="35" spans="1:12" ht="15" customHeight="1" x14ac:dyDescent="0.25">
      <c r="A35" s="58" t="s">
        <v>73</v>
      </c>
      <c r="B35" s="48">
        <v>6</v>
      </c>
      <c r="C35" s="48">
        <v>6</v>
      </c>
      <c r="D35" s="48">
        <v>6</v>
      </c>
      <c r="E35" s="48">
        <v>5</v>
      </c>
      <c r="F35" s="48">
        <v>5</v>
      </c>
      <c r="G35" s="50">
        <v>6</v>
      </c>
      <c r="H35" s="50">
        <v>6</v>
      </c>
    </row>
    <row r="36" spans="1:12" ht="15" customHeight="1" x14ac:dyDescent="0.25">
      <c r="A36" s="59" t="s">
        <v>74</v>
      </c>
      <c r="B36" s="39"/>
      <c r="C36" s="39">
        <v>47</v>
      </c>
      <c r="D36" s="39">
        <v>54</v>
      </c>
      <c r="E36" s="39">
        <v>57</v>
      </c>
      <c r="F36" s="39">
        <v>57</v>
      </c>
      <c r="G36" s="40">
        <v>65</v>
      </c>
      <c r="H36" s="40">
        <v>63</v>
      </c>
    </row>
    <row r="37" spans="1:12" ht="15" customHeight="1" x14ac:dyDescent="0.25">
      <c r="A37" s="59" t="s">
        <v>75</v>
      </c>
      <c r="B37" s="39"/>
      <c r="C37" s="39">
        <v>12</v>
      </c>
      <c r="D37" s="39">
        <v>11</v>
      </c>
      <c r="E37" s="39">
        <v>12</v>
      </c>
      <c r="F37" s="39">
        <v>14</v>
      </c>
      <c r="G37" s="40">
        <v>18</v>
      </c>
      <c r="H37" s="40">
        <v>18</v>
      </c>
    </row>
    <row r="38" spans="1:12" ht="15" customHeight="1" x14ac:dyDescent="0.25">
      <c r="A38" s="59" t="s">
        <v>76</v>
      </c>
      <c r="B38" s="39"/>
      <c r="C38" s="39">
        <v>28</v>
      </c>
      <c r="D38" s="39">
        <v>29</v>
      </c>
      <c r="E38" s="39">
        <v>33</v>
      </c>
      <c r="F38" s="39">
        <v>42</v>
      </c>
      <c r="G38" s="40">
        <v>57</v>
      </c>
      <c r="H38" s="40">
        <v>56</v>
      </c>
    </row>
    <row r="39" spans="1:12" ht="15" customHeight="1" x14ac:dyDescent="0.25">
      <c r="A39" s="61" t="s">
        <v>77</v>
      </c>
      <c r="B39" s="39"/>
      <c r="C39" s="39">
        <v>31</v>
      </c>
      <c r="D39" s="39">
        <v>35</v>
      </c>
      <c r="E39" s="39">
        <v>37</v>
      </c>
      <c r="F39" s="39">
        <v>40</v>
      </c>
      <c r="G39" s="40">
        <v>45</v>
      </c>
      <c r="H39" s="40">
        <v>44</v>
      </c>
    </row>
    <row r="40" spans="1:12" ht="15" customHeight="1" x14ac:dyDescent="0.25">
      <c r="A40" s="58" t="s">
        <v>78</v>
      </c>
      <c r="B40" s="50">
        <f t="shared" ref="B40:F40" si="3">SUM(B36:B39)</f>
        <v>0</v>
      </c>
      <c r="C40" s="50">
        <f t="shared" si="3"/>
        <v>118</v>
      </c>
      <c r="D40" s="50">
        <f t="shared" si="3"/>
        <v>129</v>
      </c>
      <c r="E40" s="50">
        <f t="shared" si="3"/>
        <v>139</v>
      </c>
      <c r="F40" s="50">
        <f t="shared" si="3"/>
        <v>153</v>
      </c>
      <c r="G40" s="50">
        <f>SUM(G36:G39)</f>
        <v>185</v>
      </c>
      <c r="H40" s="50">
        <f>SUM(H36:H39)</f>
        <v>181</v>
      </c>
    </row>
    <row r="41" spans="1:12" ht="15" customHeight="1" x14ac:dyDescent="0.25">
      <c r="A41" s="58" t="s">
        <v>79</v>
      </c>
      <c r="B41" s="48">
        <v>23</v>
      </c>
      <c r="C41" s="48">
        <v>26</v>
      </c>
      <c r="D41" s="48">
        <v>28</v>
      </c>
      <c r="E41" s="48">
        <v>28</v>
      </c>
      <c r="F41" s="48">
        <v>24</v>
      </c>
      <c r="G41" s="50">
        <v>15</v>
      </c>
      <c r="H41" s="50">
        <v>15</v>
      </c>
    </row>
    <row r="42" spans="1:12" ht="15" customHeight="1" x14ac:dyDescent="0.25">
      <c r="A42" s="58" t="s">
        <v>80</v>
      </c>
      <c r="B42" s="48">
        <v>8</v>
      </c>
      <c r="C42" s="48">
        <v>5</v>
      </c>
      <c r="D42" s="48">
        <v>5</v>
      </c>
      <c r="E42" s="48">
        <v>4</v>
      </c>
      <c r="F42" s="48">
        <v>5</v>
      </c>
      <c r="G42" s="50">
        <v>4</v>
      </c>
      <c r="H42" s="50">
        <v>4</v>
      </c>
    </row>
    <row r="43" spans="1:12" ht="15" customHeight="1" x14ac:dyDescent="0.25">
      <c r="A43" s="58" t="s">
        <v>81</v>
      </c>
      <c r="B43" s="48">
        <v>10</v>
      </c>
      <c r="C43" s="48">
        <v>10</v>
      </c>
      <c r="D43" s="48">
        <v>10</v>
      </c>
      <c r="E43" s="48">
        <v>9</v>
      </c>
      <c r="F43" s="48">
        <v>9</v>
      </c>
      <c r="G43" s="50">
        <v>10</v>
      </c>
      <c r="H43" s="50">
        <v>10</v>
      </c>
    </row>
    <row r="44" spans="1:12" ht="15" customHeight="1" x14ac:dyDescent="0.25">
      <c r="A44" s="58" t="s">
        <v>82</v>
      </c>
      <c r="B44" s="48">
        <v>1</v>
      </c>
      <c r="C44" s="48">
        <v>1</v>
      </c>
      <c r="D44" s="48">
        <v>2</v>
      </c>
      <c r="E44" s="48">
        <v>2</v>
      </c>
      <c r="F44" s="48">
        <v>4</v>
      </c>
      <c r="G44" s="50">
        <v>2</v>
      </c>
      <c r="H44" s="50">
        <v>2</v>
      </c>
    </row>
    <row r="45" spans="1:12" ht="15" customHeight="1" x14ac:dyDescent="0.25">
      <c r="A45" s="41" t="s">
        <v>83</v>
      </c>
      <c r="B45" s="44">
        <f t="shared" ref="B45:F45" si="4">B3+B21+B26+B33+B34+B35+B40+B41+B42+B43+B44</f>
        <v>692</v>
      </c>
      <c r="C45" s="44">
        <f t="shared" si="4"/>
        <v>818</v>
      </c>
      <c r="D45" s="44">
        <f t="shared" si="4"/>
        <v>879</v>
      </c>
      <c r="E45" s="44">
        <f t="shared" si="4"/>
        <v>929</v>
      </c>
      <c r="F45" s="44">
        <f t="shared" si="4"/>
        <v>943</v>
      </c>
      <c r="G45" s="44">
        <f>G3+G21+G26+G33+G34+G35+G40+G41+G42+G43+G44</f>
        <v>957</v>
      </c>
      <c r="H45" s="44">
        <f>H3+H21+H26+H33+H34+H35+H40+H41+H42+H43+H44</f>
        <v>950</v>
      </c>
    </row>
    <row r="46" spans="1:12" ht="15" customHeight="1" thickBot="1" x14ac:dyDescent="0.3">
      <c r="A46" s="53" t="s">
        <v>93</v>
      </c>
      <c r="B46" s="62"/>
      <c r="C46" s="62"/>
      <c r="D46" s="62"/>
      <c r="E46" s="62"/>
      <c r="F46" s="62"/>
      <c r="G46" s="53"/>
      <c r="H46" s="63"/>
      <c r="J46" s="60">
        <v>948</v>
      </c>
      <c r="K46" s="60">
        <v>258</v>
      </c>
      <c r="L46" s="60">
        <v>148</v>
      </c>
    </row>
    <row r="47" spans="1:12" ht="15" customHeight="1" x14ac:dyDescent="0.25">
      <c r="A47" s="203" t="s">
        <v>85</v>
      </c>
      <c r="B47" s="204"/>
      <c r="C47" s="204"/>
      <c r="D47" s="204"/>
      <c r="E47" s="204"/>
      <c r="F47" s="204"/>
      <c r="G47" s="204"/>
      <c r="H47" s="205"/>
    </row>
  </sheetData>
  <mergeCells count="2">
    <mergeCell ref="A1:H1"/>
    <mergeCell ref="A47:H47"/>
  </mergeCells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09A1-51B0-4F91-BB7F-0A77A6609636}">
  <sheetPr codeName="Ark5">
    <tabColor rgb="FFE51D2C"/>
  </sheetPr>
  <dimension ref="A1:T124"/>
  <sheetViews>
    <sheetView topLeftCell="D14" zoomScaleNormal="100" workbookViewId="0">
      <selection activeCell="J47" sqref="J47"/>
    </sheetView>
  </sheetViews>
  <sheetFormatPr defaultColWidth="0" defaultRowHeight="0" customHeight="1" zeroHeight="1" x14ac:dyDescent="0.25"/>
  <cols>
    <col min="1" max="1" width="43.7109375" style="65" customWidth="1"/>
    <col min="2" max="8" width="13.7109375" style="65" customWidth="1"/>
    <col min="9" max="9" width="13.7109375" style="81" customWidth="1"/>
    <col min="10" max="10" width="13.7109375" style="65" customWidth="1"/>
    <col min="11" max="11" width="43.7109375" style="65" customWidth="1"/>
    <col min="12" max="16" width="13.7109375" style="65" customWidth="1"/>
    <col min="17" max="17" width="13.7109375" style="81" customWidth="1"/>
    <col min="18" max="19" width="13.7109375" style="65" customWidth="1"/>
    <col min="20" max="20" width="0" style="31" hidden="1" customWidth="1"/>
    <col min="21" max="16384" width="9.140625" style="31" hidden="1"/>
  </cols>
  <sheetData>
    <row r="1" spans="1:19" ht="24" customHeight="1" x14ac:dyDescent="0.25">
      <c r="A1" s="208" t="s">
        <v>94</v>
      </c>
      <c r="B1" s="209"/>
      <c r="C1" s="209"/>
      <c r="D1" s="209"/>
      <c r="E1" s="209"/>
      <c r="F1" s="209"/>
      <c r="G1" s="209"/>
      <c r="H1" s="209"/>
      <c r="I1" s="210"/>
      <c r="K1" s="211" t="s">
        <v>95</v>
      </c>
      <c r="L1" s="211"/>
      <c r="M1" s="211"/>
      <c r="N1" s="211"/>
      <c r="O1" s="211"/>
      <c r="P1" s="211"/>
      <c r="Q1" s="211"/>
      <c r="R1" s="211"/>
      <c r="S1" s="211"/>
    </row>
    <row r="2" spans="1:19" ht="15" customHeight="1" x14ac:dyDescent="0.25">
      <c r="A2" s="57" t="s">
        <v>96</v>
      </c>
      <c r="B2" s="28">
        <v>2018</v>
      </c>
      <c r="C2" s="28">
        <v>2019</v>
      </c>
      <c r="D2" s="28">
        <v>2020</v>
      </c>
      <c r="E2" s="28">
        <v>2021</v>
      </c>
      <c r="F2" s="28">
        <v>2022</v>
      </c>
      <c r="G2" s="28" t="s">
        <v>39</v>
      </c>
      <c r="H2" s="28" t="s">
        <v>40</v>
      </c>
      <c r="I2" s="28" t="s">
        <v>90</v>
      </c>
      <c r="J2" s="66"/>
      <c r="K2" s="57" t="s">
        <v>97</v>
      </c>
      <c r="L2" s="28">
        <v>2018</v>
      </c>
      <c r="M2" s="28">
        <v>2019</v>
      </c>
      <c r="N2" s="28">
        <v>2020</v>
      </c>
      <c r="O2" s="28">
        <v>2021</v>
      </c>
      <c r="P2" s="28">
        <v>2022</v>
      </c>
      <c r="Q2" s="28" t="s">
        <v>39</v>
      </c>
      <c r="R2" s="28" t="s">
        <v>40</v>
      </c>
      <c r="S2" s="30" t="s">
        <v>90</v>
      </c>
    </row>
    <row r="3" spans="1:19" ht="15" customHeight="1" x14ac:dyDescent="0.25">
      <c r="A3" s="58" t="s">
        <v>41</v>
      </c>
      <c r="B3" s="48">
        <v>3941.0735936000001</v>
      </c>
      <c r="C3" s="48">
        <v>1723.7370261999999</v>
      </c>
      <c r="D3" s="48">
        <v>1028.2938962000001</v>
      </c>
      <c r="E3" s="48">
        <v>2153.8873558</v>
      </c>
      <c r="F3" s="48">
        <v>4080.4238558000002</v>
      </c>
      <c r="G3" s="48">
        <v>0</v>
      </c>
      <c r="H3" s="48">
        <v>0</v>
      </c>
      <c r="I3" s="48">
        <v>2523.7532763999998</v>
      </c>
      <c r="J3" s="66"/>
      <c r="K3" s="67" t="s">
        <v>98</v>
      </c>
      <c r="L3" s="68">
        <v>19.27577762</v>
      </c>
      <c r="M3" s="68">
        <v>20.453448999999999</v>
      </c>
      <c r="N3" s="68">
        <v>10.550413000000001</v>
      </c>
      <c r="O3" s="68">
        <v>34.625281559999998</v>
      </c>
      <c r="P3" s="68">
        <v>68.967515000000006</v>
      </c>
      <c r="Q3" s="68">
        <v>0</v>
      </c>
      <c r="R3" s="68">
        <v>0</v>
      </c>
      <c r="S3" s="69">
        <v>27.454352</v>
      </c>
    </row>
    <row r="4" spans="1:19" ht="15" customHeight="1" x14ac:dyDescent="0.25">
      <c r="A4" s="59" t="s">
        <v>42</v>
      </c>
      <c r="B4" s="39">
        <v>2.8093300000000001</v>
      </c>
      <c r="C4" s="39">
        <v>10.99863</v>
      </c>
      <c r="D4" s="39">
        <v>16.350345000000001</v>
      </c>
      <c r="E4" s="39">
        <v>19.200392000000001</v>
      </c>
      <c r="F4" s="39">
        <v>0</v>
      </c>
      <c r="G4" s="39">
        <v>0</v>
      </c>
      <c r="H4" s="39">
        <v>0</v>
      </c>
      <c r="I4" s="39">
        <v>0</v>
      </c>
      <c r="J4" s="66"/>
      <c r="K4" s="67" t="s">
        <v>99</v>
      </c>
      <c r="L4" s="68"/>
      <c r="M4" s="68"/>
      <c r="N4" s="68"/>
      <c r="O4" s="68"/>
      <c r="P4" s="68">
        <v>0</v>
      </c>
      <c r="Q4" s="68">
        <v>0</v>
      </c>
      <c r="R4" s="68">
        <v>0</v>
      </c>
      <c r="S4" s="69">
        <v>0</v>
      </c>
    </row>
    <row r="5" spans="1:19" ht="15" customHeight="1" x14ac:dyDescent="0.25">
      <c r="A5" s="59" t="s">
        <v>43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66"/>
      <c r="K5" s="67" t="s">
        <v>100</v>
      </c>
      <c r="L5" s="68">
        <v>106.0686202</v>
      </c>
      <c r="M5" s="68">
        <v>120.5305501</v>
      </c>
      <c r="N5" s="68">
        <v>132.7982007</v>
      </c>
      <c r="O5" s="68">
        <v>215.55390019999999</v>
      </c>
      <c r="P5" s="68" t="s">
        <v>101</v>
      </c>
      <c r="Q5" s="68"/>
      <c r="R5" s="68"/>
      <c r="S5" s="69"/>
    </row>
    <row r="6" spans="1:19" ht="15" customHeight="1" x14ac:dyDescent="0.25">
      <c r="A6" s="59" t="s">
        <v>44</v>
      </c>
      <c r="B6" s="39">
        <v>1231.9109850999998</v>
      </c>
      <c r="C6" s="39">
        <v>739.64977669999996</v>
      </c>
      <c r="D6" s="39">
        <v>1098.429316</v>
      </c>
      <c r="E6" s="39">
        <v>1499.2948750999999</v>
      </c>
      <c r="F6" s="39">
        <v>1715.9333770999999</v>
      </c>
      <c r="G6" s="39">
        <v>0</v>
      </c>
      <c r="H6" s="39">
        <v>0</v>
      </c>
      <c r="I6" s="39">
        <v>181.17281589999999</v>
      </c>
      <c r="J6" s="66"/>
      <c r="K6" s="67" t="s">
        <v>102</v>
      </c>
      <c r="L6" s="68">
        <v>0</v>
      </c>
      <c r="M6" s="68">
        <v>0</v>
      </c>
      <c r="N6" s="68"/>
      <c r="O6" s="68" t="s">
        <v>101</v>
      </c>
      <c r="P6" s="68" t="s">
        <v>101</v>
      </c>
      <c r="Q6" s="68"/>
      <c r="R6" s="68"/>
      <c r="S6" s="69"/>
    </row>
    <row r="7" spans="1:19" ht="15" customHeight="1" x14ac:dyDescent="0.25">
      <c r="A7" s="59" t="s">
        <v>45</v>
      </c>
      <c r="B7" s="39">
        <v>102.0140402</v>
      </c>
      <c r="C7" s="39">
        <v>64.5383195</v>
      </c>
      <c r="D7" s="39">
        <v>34.418862599999997</v>
      </c>
      <c r="E7" s="39">
        <v>11.713782</v>
      </c>
      <c r="F7" s="39">
        <v>21.327816800000001</v>
      </c>
      <c r="G7" s="39">
        <v>0</v>
      </c>
      <c r="H7" s="39">
        <v>0</v>
      </c>
      <c r="I7" s="39">
        <v>0.5147832</v>
      </c>
      <c r="J7" s="66"/>
      <c r="K7" s="67" t="s">
        <v>103</v>
      </c>
      <c r="L7" s="68">
        <v>3908.4660351100001</v>
      </c>
      <c r="M7" s="68">
        <v>1047.0436016000001</v>
      </c>
      <c r="N7" s="68">
        <v>2617</v>
      </c>
      <c r="O7" s="68">
        <v>1871.7280343899999</v>
      </c>
      <c r="P7" s="68">
        <v>4526.9481734999999</v>
      </c>
      <c r="Q7" s="68">
        <v>0</v>
      </c>
      <c r="R7" s="68">
        <v>0</v>
      </c>
      <c r="S7" s="69">
        <v>2239.7317360000002</v>
      </c>
    </row>
    <row r="8" spans="1:19" ht="15" customHeight="1" x14ac:dyDescent="0.25">
      <c r="A8" s="59" t="s">
        <v>46</v>
      </c>
      <c r="B8" s="39">
        <v>1594.7360982999999</v>
      </c>
      <c r="C8" s="39">
        <v>581.09823359999996</v>
      </c>
      <c r="D8" s="39">
        <v>747.07916790000002</v>
      </c>
      <c r="E8" s="39">
        <v>332.86449199999998</v>
      </c>
      <c r="F8" s="39">
        <v>1517.6286848</v>
      </c>
      <c r="G8" s="39">
        <v>0</v>
      </c>
      <c r="H8" s="39">
        <v>0</v>
      </c>
      <c r="I8" s="39">
        <v>604.20029729999999</v>
      </c>
      <c r="J8" s="66"/>
      <c r="K8" s="67" t="s">
        <v>104</v>
      </c>
      <c r="L8" s="68">
        <v>83.284770099999989</v>
      </c>
      <c r="M8" s="68">
        <v>0</v>
      </c>
      <c r="N8" s="68">
        <v>0</v>
      </c>
      <c r="O8" s="68">
        <v>0</v>
      </c>
      <c r="P8" s="68" t="s">
        <v>101</v>
      </c>
      <c r="Q8" s="68"/>
      <c r="R8" s="68"/>
      <c r="S8" s="69"/>
    </row>
    <row r="9" spans="1:19" ht="15" customHeight="1" x14ac:dyDescent="0.25">
      <c r="A9" s="59" t="s">
        <v>47</v>
      </c>
      <c r="B9" s="39">
        <v>927.83521929999995</v>
      </c>
      <c r="C9" s="39">
        <v>266.4910471</v>
      </c>
      <c r="D9" s="39">
        <v>478.482303</v>
      </c>
      <c r="E9" s="39">
        <v>281.57909510000002</v>
      </c>
      <c r="F9" s="39">
        <v>625.19865159999995</v>
      </c>
      <c r="G9" s="39">
        <v>0</v>
      </c>
      <c r="H9" s="39">
        <v>0</v>
      </c>
      <c r="I9" s="39">
        <v>128.7783685</v>
      </c>
      <c r="J9" s="66"/>
      <c r="K9" s="67" t="s">
        <v>105</v>
      </c>
      <c r="L9" s="68">
        <v>254.35453899999999</v>
      </c>
      <c r="M9" s="68">
        <v>576.690966</v>
      </c>
      <c r="N9" s="68">
        <v>392.722668</v>
      </c>
      <c r="O9" s="68">
        <v>489.04871000000003</v>
      </c>
      <c r="P9" s="68">
        <v>837.60212000000001</v>
      </c>
      <c r="Q9" s="68">
        <v>0</v>
      </c>
      <c r="R9" s="68">
        <v>0</v>
      </c>
      <c r="S9" s="69">
        <v>410.25455899999997</v>
      </c>
    </row>
    <row r="10" spans="1:19" ht="15" customHeight="1" x14ac:dyDescent="0.25">
      <c r="A10" s="59" t="s">
        <v>48</v>
      </c>
      <c r="B10" s="39">
        <v>13701.0500964</v>
      </c>
      <c r="C10" s="39">
        <v>7702.0133272799994</v>
      </c>
      <c r="D10" s="39">
        <v>12003.749839399999</v>
      </c>
      <c r="E10" s="39">
        <v>9322.9159397900003</v>
      </c>
      <c r="F10" s="39">
        <v>24816.653343673501</v>
      </c>
      <c r="G10" s="39">
        <v>0</v>
      </c>
      <c r="H10" s="39">
        <v>0</v>
      </c>
      <c r="I10" s="39">
        <v>15067.862647800001</v>
      </c>
      <c r="J10" s="66"/>
      <c r="K10" s="67" t="s">
        <v>106</v>
      </c>
      <c r="L10" s="68">
        <v>891.73726739999995</v>
      </c>
      <c r="M10" s="68">
        <v>391.01909619999998</v>
      </c>
      <c r="N10" s="68">
        <v>355</v>
      </c>
      <c r="O10" s="68">
        <v>284.21808950000002</v>
      </c>
      <c r="P10" s="68">
        <v>327.31926299999998</v>
      </c>
      <c r="Q10" s="68">
        <v>0</v>
      </c>
      <c r="R10" s="68">
        <v>0</v>
      </c>
      <c r="S10" s="69">
        <v>262.54027129999997</v>
      </c>
    </row>
    <row r="11" spans="1:19" ht="15" customHeight="1" x14ac:dyDescent="0.25">
      <c r="A11" s="59" t="s">
        <v>49</v>
      </c>
      <c r="B11" s="39">
        <v>91.750883799999997</v>
      </c>
      <c r="C11" s="39">
        <v>160.71370920000001</v>
      </c>
      <c r="D11" s="39">
        <v>24.45168</v>
      </c>
      <c r="E11" s="39">
        <v>71.289640800000001</v>
      </c>
      <c r="F11" s="39">
        <v>60.379781999999999</v>
      </c>
      <c r="G11" s="39">
        <v>0</v>
      </c>
      <c r="H11" s="39">
        <v>0</v>
      </c>
      <c r="I11" s="39">
        <v>0</v>
      </c>
      <c r="J11" s="66"/>
      <c r="K11" s="67" t="s">
        <v>107</v>
      </c>
      <c r="L11" s="68"/>
      <c r="M11" s="68"/>
      <c r="N11" s="68"/>
      <c r="O11" s="68">
        <v>0</v>
      </c>
      <c r="P11" s="68">
        <v>37.623055999999998</v>
      </c>
      <c r="Q11" s="68">
        <v>0</v>
      </c>
      <c r="R11" s="68">
        <v>0</v>
      </c>
      <c r="S11" s="69">
        <v>0</v>
      </c>
    </row>
    <row r="12" spans="1:19" ht="15" customHeight="1" x14ac:dyDescent="0.25">
      <c r="A12" s="59" t="s">
        <v>50</v>
      </c>
      <c r="B12" s="39">
        <v>274.75993999999997</v>
      </c>
      <c r="C12" s="39">
        <v>61.446460799999997</v>
      </c>
      <c r="D12" s="39">
        <v>76.937946400000001</v>
      </c>
      <c r="E12" s="39">
        <v>206.78879309999999</v>
      </c>
      <c r="F12" s="39">
        <v>305.101023</v>
      </c>
      <c r="G12" s="39">
        <v>0</v>
      </c>
      <c r="H12" s="39">
        <v>0</v>
      </c>
      <c r="I12" s="39">
        <v>215.8359624</v>
      </c>
      <c r="J12" s="66"/>
      <c r="K12" s="67" t="s">
        <v>108</v>
      </c>
      <c r="L12" s="68">
        <v>11460.456447750001</v>
      </c>
      <c r="M12" s="68">
        <v>4856.0274811999998</v>
      </c>
      <c r="N12" s="68">
        <v>5511</v>
      </c>
      <c r="O12" s="68">
        <v>5253.4089360999997</v>
      </c>
      <c r="P12" s="68">
        <v>7620.1423359999999</v>
      </c>
      <c r="Q12" s="68">
        <v>0</v>
      </c>
      <c r="R12" s="68">
        <v>0</v>
      </c>
      <c r="S12" s="69">
        <v>3030.2202695999999</v>
      </c>
    </row>
    <row r="13" spans="1:19" ht="15" customHeight="1" x14ac:dyDescent="0.25">
      <c r="A13" s="59" t="s">
        <v>51</v>
      </c>
      <c r="B13" s="39">
        <v>261.6917138</v>
      </c>
      <c r="C13" s="39">
        <v>116.639843</v>
      </c>
      <c r="D13" s="39">
        <v>145.5264267</v>
      </c>
      <c r="E13" s="39">
        <v>56.450716200000002</v>
      </c>
      <c r="F13" s="39">
        <v>93.305978300000007</v>
      </c>
      <c r="G13" s="39">
        <v>0</v>
      </c>
      <c r="H13" s="39">
        <v>0</v>
      </c>
      <c r="I13" s="39">
        <v>56.337508999999997</v>
      </c>
      <c r="J13" s="66"/>
      <c r="K13" s="67" t="s">
        <v>109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9">
        <v>0</v>
      </c>
    </row>
    <row r="14" spans="1:19" ht="15" customHeight="1" x14ac:dyDescent="0.25">
      <c r="A14" s="59" t="s">
        <v>52</v>
      </c>
      <c r="B14" s="39">
        <v>156.86207569999999</v>
      </c>
      <c r="C14" s="39">
        <v>62.2161069</v>
      </c>
      <c r="D14" s="39">
        <v>28.926016600000001</v>
      </c>
      <c r="E14" s="39">
        <v>87.229990900000004</v>
      </c>
      <c r="F14" s="39">
        <v>84.824819000000005</v>
      </c>
      <c r="G14" s="39">
        <v>0</v>
      </c>
      <c r="H14" s="39">
        <v>0</v>
      </c>
      <c r="I14" s="39">
        <v>0</v>
      </c>
      <c r="J14" s="66"/>
      <c r="K14" s="67" t="s">
        <v>110</v>
      </c>
      <c r="L14" s="68">
        <v>262.85804100000001</v>
      </c>
      <c r="M14" s="68">
        <v>113.810687</v>
      </c>
      <c r="N14" s="68">
        <v>122.856077</v>
      </c>
      <c r="O14" s="68">
        <v>101.486491</v>
      </c>
      <c r="P14" s="68">
        <v>254.23510400000001</v>
      </c>
      <c r="Q14" s="68">
        <v>0</v>
      </c>
      <c r="R14" s="68">
        <v>0</v>
      </c>
      <c r="S14" s="69">
        <v>86.986361000000002</v>
      </c>
    </row>
    <row r="15" spans="1:19" ht="15" customHeight="1" x14ac:dyDescent="0.25">
      <c r="A15" s="59" t="s">
        <v>53</v>
      </c>
      <c r="B15" s="39">
        <v>19.465911999999999</v>
      </c>
      <c r="C15" s="39">
        <v>13.506864</v>
      </c>
      <c r="D15" s="39">
        <v>1.3962224000000001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66"/>
      <c r="K15" s="67" t="s">
        <v>111</v>
      </c>
      <c r="L15" s="68">
        <v>109.680708</v>
      </c>
      <c r="M15" s="68">
        <v>29.800239999999999</v>
      </c>
      <c r="N15" s="68">
        <v>19.443000000000001</v>
      </c>
      <c r="O15" s="68">
        <v>17.240846999999999</v>
      </c>
      <c r="P15" s="68">
        <v>127.230279</v>
      </c>
      <c r="Q15" s="68">
        <v>0</v>
      </c>
      <c r="R15" s="68">
        <v>0</v>
      </c>
      <c r="S15" s="69">
        <v>59.218755000000002</v>
      </c>
    </row>
    <row r="16" spans="1:19" ht="15" customHeight="1" x14ac:dyDescent="0.25">
      <c r="A16" s="59" t="s">
        <v>54</v>
      </c>
      <c r="B16" s="39">
        <v>1996.3865498</v>
      </c>
      <c r="C16" s="39">
        <v>1306.42615</v>
      </c>
      <c r="D16" s="39">
        <v>1500.9681204000001</v>
      </c>
      <c r="E16" s="39">
        <v>1131.4922842000001</v>
      </c>
      <c r="F16" s="39">
        <v>2195.3112741999998</v>
      </c>
      <c r="G16" s="39">
        <v>0</v>
      </c>
      <c r="H16" s="39">
        <v>0</v>
      </c>
      <c r="I16" s="39">
        <v>872.84013930000003</v>
      </c>
      <c r="J16" s="66"/>
      <c r="K16" s="67" t="s">
        <v>112</v>
      </c>
      <c r="L16" s="68">
        <v>11.363256</v>
      </c>
      <c r="M16" s="68">
        <v>18.527557999999999</v>
      </c>
      <c r="N16" s="68">
        <v>8.0215641000000009</v>
      </c>
      <c r="O16" s="68">
        <v>0</v>
      </c>
      <c r="P16" s="68">
        <v>9.3369079999999993</v>
      </c>
      <c r="Q16" s="68">
        <v>0</v>
      </c>
      <c r="R16" s="68">
        <v>0</v>
      </c>
      <c r="S16" s="69">
        <v>37.003090999999998</v>
      </c>
    </row>
    <row r="17" spans="1:19" ht="15" customHeight="1" x14ac:dyDescent="0.25">
      <c r="A17" s="59" t="s">
        <v>55</v>
      </c>
      <c r="B17" s="39">
        <v>91.591498999999999</v>
      </c>
      <c r="C17" s="39">
        <v>53.240101199999998</v>
      </c>
      <c r="D17" s="39">
        <v>35.8576634</v>
      </c>
      <c r="E17" s="39">
        <v>72.9997027</v>
      </c>
      <c r="F17" s="39">
        <v>159.9455087</v>
      </c>
      <c r="G17" s="39">
        <v>0</v>
      </c>
      <c r="H17" s="39">
        <v>0</v>
      </c>
      <c r="I17" s="39">
        <v>49.566352999999999</v>
      </c>
      <c r="J17" s="66"/>
      <c r="K17" s="67" t="s">
        <v>113</v>
      </c>
      <c r="L17" s="68">
        <v>564.34682199999997</v>
      </c>
      <c r="M17" s="68">
        <v>412.90492399999999</v>
      </c>
      <c r="N17" s="68">
        <v>606.32574899999997</v>
      </c>
      <c r="O17" s="68">
        <v>923.09528599999999</v>
      </c>
      <c r="P17" s="68">
        <v>1419.3181</v>
      </c>
      <c r="Q17" s="68">
        <v>0</v>
      </c>
      <c r="R17" s="68">
        <v>0</v>
      </c>
      <c r="S17" s="69">
        <v>376.20727799999997</v>
      </c>
    </row>
    <row r="18" spans="1:19" ht="15" customHeight="1" x14ac:dyDescent="0.25">
      <c r="A18" s="59" t="s">
        <v>56</v>
      </c>
      <c r="B18" s="39">
        <v>133.06042390000002</v>
      </c>
      <c r="C18" s="39">
        <v>128.8614565</v>
      </c>
      <c r="D18" s="39">
        <v>45.016567199999997</v>
      </c>
      <c r="E18" s="39">
        <v>31.72232</v>
      </c>
      <c r="F18" s="39">
        <v>31.106777900000001</v>
      </c>
      <c r="G18" s="39">
        <v>0</v>
      </c>
      <c r="H18" s="39">
        <v>0</v>
      </c>
      <c r="I18" s="39">
        <v>12.679771199999999</v>
      </c>
      <c r="J18" s="66"/>
      <c r="K18" s="67" t="s">
        <v>114</v>
      </c>
      <c r="L18" s="68"/>
      <c r="M18" s="68"/>
      <c r="N18" s="68"/>
      <c r="O18" s="68"/>
      <c r="P18" s="68"/>
      <c r="Q18" s="68">
        <v>0</v>
      </c>
      <c r="R18" s="68">
        <v>0</v>
      </c>
      <c r="S18" s="69">
        <v>0</v>
      </c>
    </row>
    <row r="19" spans="1:19" ht="15" customHeight="1" x14ac:dyDescent="0.25">
      <c r="A19" s="59" t="s">
        <v>57</v>
      </c>
      <c r="B19" s="39">
        <v>31.014520999999998</v>
      </c>
      <c r="C19" s="39">
        <v>8.5153047999999991</v>
      </c>
      <c r="D19" s="39">
        <v>33.416668799999997</v>
      </c>
      <c r="E19" s="39">
        <v>5.3700098000000001</v>
      </c>
      <c r="F19" s="39">
        <v>80.062963999999994</v>
      </c>
      <c r="G19" s="39">
        <v>0</v>
      </c>
      <c r="H19" s="39">
        <v>0</v>
      </c>
      <c r="I19" s="39">
        <v>0</v>
      </c>
      <c r="J19" s="66"/>
      <c r="K19" s="67" t="s">
        <v>115</v>
      </c>
      <c r="L19" s="68">
        <v>21.986821600000003</v>
      </c>
      <c r="M19" s="68">
        <v>1.6576105999999999</v>
      </c>
      <c r="N19" s="68">
        <v>10.338371799999999</v>
      </c>
      <c r="O19" s="68">
        <v>4.0874353000000001</v>
      </c>
      <c r="P19" s="68">
        <v>0</v>
      </c>
      <c r="Q19" s="68">
        <v>0</v>
      </c>
      <c r="R19" s="68">
        <v>0</v>
      </c>
      <c r="S19" s="69">
        <v>0</v>
      </c>
    </row>
    <row r="20" spans="1:19" ht="15" customHeight="1" x14ac:dyDescent="0.25">
      <c r="A20" s="59" t="s">
        <v>58</v>
      </c>
      <c r="B20" s="39">
        <v>377.13030220999997</v>
      </c>
      <c r="C20" s="39">
        <v>665.3142818</v>
      </c>
      <c r="D20" s="39">
        <v>362.88509759999999</v>
      </c>
      <c r="E20" s="39">
        <v>548.00913549999996</v>
      </c>
      <c r="F20" s="39">
        <v>1000.7518295</v>
      </c>
      <c r="G20" s="39">
        <v>0</v>
      </c>
      <c r="H20" s="39">
        <v>0</v>
      </c>
      <c r="I20" s="39">
        <v>1096.8387627</v>
      </c>
      <c r="J20" s="66"/>
      <c r="K20" s="67" t="s">
        <v>116</v>
      </c>
      <c r="L20" s="68">
        <v>0</v>
      </c>
      <c r="M20" s="68">
        <v>0</v>
      </c>
      <c r="N20" s="68">
        <v>0</v>
      </c>
      <c r="O20" s="68">
        <v>1.2014020000000001</v>
      </c>
      <c r="P20" s="68">
        <v>13.4154</v>
      </c>
      <c r="Q20" s="68">
        <v>0</v>
      </c>
      <c r="R20" s="68">
        <v>0</v>
      </c>
      <c r="S20" s="69">
        <v>5.4289319999999996</v>
      </c>
    </row>
    <row r="21" spans="1:19" ht="15" customHeight="1" x14ac:dyDescent="0.25">
      <c r="A21" s="58" t="s">
        <v>59</v>
      </c>
      <c r="B21" s="34">
        <v>20994.069590509993</v>
      </c>
      <c r="C21" s="34">
        <v>11941.669612379997</v>
      </c>
      <c r="D21" s="34">
        <v>16633.892243400001</v>
      </c>
      <c r="E21" s="34">
        <v>13678.921169190004</v>
      </c>
      <c r="F21" s="34">
        <f>SUM(F4:F20)</f>
        <v>32707.531830573502</v>
      </c>
      <c r="G21" s="34">
        <f>SUM(G4:G20)</f>
        <v>0</v>
      </c>
      <c r="H21" s="34">
        <f>SUM(H4:H20)</f>
        <v>0</v>
      </c>
      <c r="I21" s="34">
        <f>SUM(I4:I20)</f>
        <v>18286.6274103</v>
      </c>
      <c r="J21" s="66"/>
      <c r="K21" s="67" t="s">
        <v>117</v>
      </c>
      <c r="L21" s="68">
        <v>198.372772</v>
      </c>
      <c r="M21" s="68">
        <v>216.956076</v>
      </c>
      <c r="N21" s="68">
        <v>61.681458999999997</v>
      </c>
      <c r="O21" s="68">
        <v>102.630651</v>
      </c>
      <c r="P21" s="68">
        <v>42.011375000000001</v>
      </c>
      <c r="Q21" s="68">
        <v>0</v>
      </c>
      <c r="R21" s="68">
        <v>0</v>
      </c>
      <c r="S21" s="69">
        <v>5.3489950000000004</v>
      </c>
    </row>
    <row r="22" spans="1:19" ht="15" customHeight="1" x14ac:dyDescent="0.25">
      <c r="A22" s="59" t="s">
        <v>60</v>
      </c>
      <c r="B22" s="39">
        <v>462.91012449999999</v>
      </c>
      <c r="C22" s="39">
        <v>222.85597000000001</v>
      </c>
      <c r="D22" s="39">
        <v>95.894006599999997</v>
      </c>
      <c r="E22" s="39">
        <v>54.279689500000003</v>
      </c>
      <c r="F22" s="39">
        <v>133.19546360000001</v>
      </c>
      <c r="G22" s="39">
        <v>0</v>
      </c>
      <c r="H22" s="39">
        <v>0</v>
      </c>
      <c r="I22" s="39">
        <v>708.81227699999999</v>
      </c>
      <c r="J22" s="70"/>
      <c r="K22" s="67" t="s">
        <v>118</v>
      </c>
      <c r="L22" s="68">
        <v>26.746500000000001</v>
      </c>
      <c r="M22" s="68">
        <v>13.882400000000001</v>
      </c>
      <c r="N22" s="68">
        <v>24.867913900000001</v>
      </c>
      <c r="O22" s="68">
        <v>3.3512959000000002</v>
      </c>
      <c r="P22" s="68">
        <v>29.602659549999998</v>
      </c>
      <c r="Q22" s="68">
        <v>0</v>
      </c>
      <c r="R22" s="68">
        <v>0</v>
      </c>
      <c r="S22" s="69">
        <v>5.6398793999999999</v>
      </c>
    </row>
    <row r="23" spans="1:19" ht="15" customHeight="1" x14ac:dyDescent="0.25">
      <c r="A23" s="59" t="s">
        <v>61</v>
      </c>
      <c r="B23" s="39">
        <v>920.2822506</v>
      </c>
      <c r="C23" s="39">
        <v>678.29230559999996</v>
      </c>
      <c r="D23" s="39">
        <v>1158.1736995000001</v>
      </c>
      <c r="E23" s="39">
        <v>485.2417418</v>
      </c>
      <c r="F23" s="39">
        <v>232.0629994</v>
      </c>
      <c r="G23" s="39">
        <v>0</v>
      </c>
      <c r="H23" s="39">
        <v>0</v>
      </c>
      <c r="I23" s="39">
        <v>871.34775809999996</v>
      </c>
      <c r="J23" s="70"/>
      <c r="K23" s="67" t="s">
        <v>119</v>
      </c>
      <c r="L23" s="68">
        <v>0</v>
      </c>
      <c r="M23" s="68">
        <v>0</v>
      </c>
      <c r="N23" s="68">
        <v>0</v>
      </c>
      <c r="O23" s="68" t="s">
        <v>101</v>
      </c>
      <c r="P23" s="68" t="s">
        <v>101</v>
      </c>
      <c r="Q23" s="68"/>
      <c r="R23" s="68"/>
      <c r="S23" s="69"/>
    </row>
    <row r="24" spans="1:19" ht="15" customHeight="1" x14ac:dyDescent="0.25">
      <c r="A24" s="59" t="s">
        <v>62</v>
      </c>
      <c r="B24" s="39">
        <v>1624.6125438499998</v>
      </c>
      <c r="C24" s="39">
        <v>1019.7363395</v>
      </c>
      <c r="D24" s="39">
        <v>1828.0275024</v>
      </c>
      <c r="E24" s="39">
        <v>889.67330200000004</v>
      </c>
      <c r="F24" s="39">
        <v>371.6890851</v>
      </c>
      <c r="G24" s="39">
        <v>0</v>
      </c>
      <c r="H24" s="39">
        <v>0</v>
      </c>
      <c r="I24" s="39">
        <v>647.96102089999999</v>
      </c>
      <c r="J24" s="70"/>
      <c r="K24" s="67" t="s">
        <v>120</v>
      </c>
      <c r="L24" s="68">
        <v>2470.4918959000001</v>
      </c>
      <c r="M24" s="68">
        <v>579.78826189999995</v>
      </c>
      <c r="N24" s="68">
        <v>1664.6100119</v>
      </c>
      <c r="O24" s="68">
        <v>2429.1642253999999</v>
      </c>
      <c r="P24" s="68">
        <v>2977.7738027</v>
      </c>
      <c r="Q24" s="68">
        <v>0</v>
      </c>
      <c r="R24" s="68">
        <v>0</v>
      </c>
      <c r="S24" s="69">
        <v>784.59590730000002</v>
      </c>
    </row>
    <row r="25" spans="1:19" ht="15" customHeight="1" x14ac:dyDescent="0.25">
      <c r="A25" s="59" t="s">
        <v>63</v>
      </c>
      <c r="B25" s="39">
        <v>5.3913960000000003</v>
      </c>
      <c r="C25" s="39">
        <v>3.3696225000000002</v>
      </c>
      <c r="D25" s="39">
        <v>2.4063281999999999</v>
      </c>
      <c r="E25" s="39">
        <v>9.2431278999999993</v>
      </c>
      <c r="F25" s="39">
        <v>1.5148188</v>
      </c>
      <c r="G25" s="39">
        <v>0</v>
      </c>
      <c r="H25" s="39">
        <v>0</v>
      </c>
      <c r="I25" s="39">
        <v>1.3066339</v>
      </c>
      <c r="J25" s="70"/>
      <c r="K25" s="67" t="s">
        <v>121</v>
      </c>
      <c r="L25" s="68"/>
      <c r="M25" s="68"/>
      <c r="N25" s="68">
        <v>0</v>
      </c>
      <c r="O25" s="68">
        <v>0</v>
      </c>
      <c r="P25" s="68">
        <v>56.932684199999997</v>
      </c>
      <c r="Q25" s="68">
        <v>0</v>
      </c>
      <c r="R25" s="68">
        <v>0</v>
      </c>
      <c r="S25" s="69">
        <v>17.860553100000001</v>
      </c>
    </row>
    <row r="26" spans="1:19" ht="15" customHeight="1" x14ac:dyDescent="0.25">
      <c r="A26" s="58" t="s">
        <v>64</v>
      </c>
      <c r="B26" s="34">
        <v>3013.1963149499998</v>
      </c>
      <c r="C26" s="34">
        <v>1924.2542376000001</v>
      </c>
      <c r="D26" s="34">
        <v>3084.5015367000001</v>
      </c>
      <c r="E26" s="34">
        <v>1438.4378612</v>
      </c>
      <c r="F26" s="34">
        <f>SUM(F22:F25)</f>
        <v>738.46236689999989</v>
      </c>
      <c r="G26" s="34">
        <f>SUM(G22:G25)</f>
        <v>0</v>
      </c>
      <c r="H26" s="34">
        <f>SUM(H22:H25)</f>
        <v>0</v>
      </c>
      <c r="I26" s="34">
        <f>SUM(I22:I25)</f>
        <v>2229.4276899000001</v>
      </c>
      <c r="J26" s="66"/>
      <c r="K26" s="67" t="s">
        <v>122</v>
      </c>
      <c r="L26" s="68">
        <v>0</v>
      </c>
      <c r="M26" s="68">
        <v>0</v>
      </c>
      <c r="N26" s="68">
        <v>0</v>
      </c>
      <c r="O26" s="68">
        <v>46.925153999999999</v>
      </c>
      <c r="P26" s="68">
        <v>29.32</v>
      </c>
      <c r="Q26" s="68">
        <v>0</v>
      </c>
      <c r="R26" s="68">
        <v>0</v>
      </c>
      <c r="S26" s="69">
        <v>3.9315408000000001</v>
      </c>
    </row>
    <row r="27" spans="1:19" ht="15" customHeight="1" x14ac:dyDescent="0.25">
      <c r="A27" s="59" t="s">
        <v>65</v>
      </c>
      <c r="B27" s="39">
        <v>804.39251730000001</v>
      </c>
      <c r="C27" s="39">
        <v>233.16987370000001</v>
      </c>
      <c r="D27" s="39">
        <v>488.71637851000003</v>
      </c>
      <c r="E27" s="39">
        <v>878.04030160000002</v>
      </c>
      <c r="F27" s="39">
        <v>455.20383989999999</v>
      </c>
      <c r="G27" s="39">
        <v>0</v>
      </c>
      <c r="H27" s="39">
        <v>0</v>
      </c>
      <c r="I27" s="39">
        <v>59.878097599999997</v>
      </c>
      <c r="J27" s="66"/>
      <c r="K27" s="67" t="s">
        <v>123</v>
      </c>
      <c r="L27" s="68">
        <v>1544.2379255999999</v>
      </c>
      <c r="M27" s="68">
        <v>765.14405509999995</v>
      </c>
      <c r="N27" s="68">
        <v>710.05199319999997</v>
      </c>
      <c r="O27" s="68">
        <v>1287.2872921000001</v>
      </c>
      <c r="P27" s="68">
        <v>0</v>
      </c>
      <c r="Q27" s="68">
        <v>0</v>
      </c>
      <c r="R27" s="68">
        <v>0</v>
      </c>
      <c r="S27" s="69">
        <v>226.5360326</v>
      </c>
    </row>
    <row r="28" spans="1:19" ht="15" customHeight="1" x14ac:dyDescent="0.25">
      <c r="A28" s="59" t="s">
        <v>66</v>
      </c>
      <c r="B28" s="39">
        <v>2585.1936876</v>
      </c>
      <c r="C28" s="39">
        <v>466.89757479999997</v>
      </c>
      <c r="D28" s="39">
        <v>405.75462549999997</v>
      </c>
      <c r="E28" s="39">
        <v>1247.8515385000001</v>
      </c>
      <c r="F28" s="39">
        <v>513.14853789999995</v>
      </c>
      <c r="G28" s="39">
        <v>0</v>
      </c>
      <c r="H28" s="39">
        <v>0</v>
      </c>
      <c r="I28" s="39">
        <v>142.42638969999999</v>
      </c>
      <c r="J28" s="70"/>
      <c r="K28" s="67" t="s">
        <v>124</v>
      </c>
      <c r="L28" s="68">
        <v>244.71363199999999</v>
      </c>
      <c r="M28" s="68">
        <v>40.884903000000001</v>
      </c>
      <c r="N28" s="68">
        <v>97.228167499999998</v>
      </c>
      <c r="O28" s="68">
        <v>191.46623299999999</v>
      </c>
      <c r="P28" s="68">
        <v>354.230413</v>
      </c>
      <c r="Q28" s="68">
        <v>0</v>
      </c>
      <c r="R28" s="68">
        <v>0</v>
      </c>
      <c r="S28" s="69">
        <v>170.72323399999999</v>
      </c>
    </row>
    <row r="29" spans="1:19" ht="15" customHeight="1" x14ac:dyDescent="0.25">
      <c r="A29" s="59" t="s">
        <v>67</v>
      </c>
      <c r="B29" s="39">
        <v>4159.5649434999996</v>
      </c>
      <c r="C29" s="39">
        <v>391.89024840000002</v>
      </c>
      <c r="D29" s="39">
        <v>1092.8271612999999</v>
      </c>
      <c r="E29" s="39">
        <v>2000.5806015000001</v>
      </c>
      <c r="F29" s="39">
        <v>119.5696956</v>
      </c>
      <c r="G29" s="39">
        <v>0</v>
      </c>
      <c r="H29" s="39">
        <v>0</v>
      </c>
      <c r="I29" s="39">
        <v>61.841810000000002</v>
      </c>
      <c r="J29" s="66"/>
      <c r="K29" s="67" t="s">
        <v>125</v>
      </c>
      <c r="L29" s="68">
        <v>1222.4354699999999</v>
      </c>
      <c r="M29" s="68">
        <v>1046.6634759999999</v>
      </c>
      <c r="N29" s="68">
        <v>830.62478499999997</v>
      </c>
      <c r="O29" s="68">
        <v>339.51413500000001</v>
      </c>
      <c r="P29" s="68">
        <v>1584.9302740000001</v>
      </c>
      <c r="Q29" s="68">
        <v>0</v>
      </c>
      <c r="R29" s="68">
        <v>0</v>
      </c>
      <c r="S29" s="69">
        <v>1143.170396</v>
      </c>
    </row>
    <row r="30" spans="1:19" ht="15" customHeight="1" x14ac:dyDescent="0.25">
      <c r="A30" s="59" t="s">
        <v>68</v>
      </c>
      <c r="B30" s="39">
        <v>1640.8435675999999</v>
      </c>
      <c r="C30" s="39">
        <v>416.59608700000001</v>
      </c>
      <c r="D30" s="39">
        <v>716.859421</v>
      </c>
      <c r="E30" s="39">
        <v>1137.419228</v>
      </c>
      <c r="F30" s="39">
        <v>229.40101329999999</v>
      </c>
      <c r="G30" s="39">
        <v>0</v>
      </c>
      <c r="H30" s="39">
        <v>0</v>
      </c>
      <c r="I30" s="39">
        <v>77.820472300000006</v>
      </c>
      <c r="J30" s="66"/>
      <c r="K30" s="67" t="s">
        <v>126</v>
      </c>
      <c r="L30" s="68">
        <v>48.489375000000003</v>
      </c>
      <c r="M30" s="68">
        <v>35.329996999999999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9">
        <v>0</v>
      </c>
    </row>
    <row r="31" spans="1:19" ht="15" customHeight="1" x14ac:dyDescent="0.25">
      <c r="A31" s="59" t="s">
        <v>69</v>
      </c>
      <c r="B31" s="39">
        <v>293.55774150000002</v>
      </c>
      <c r="C31" s="39">
        <v>0</v>
      </c>
      <c r="D31" s="39">
        <v>3.7568584999999999</v>
      </c>
      <c r="E31" s="39">
        <v>75.885796400000004</v>
      </c>
      <c r="F31" s="39">
        <v>0</v>
      </c>
      <c r="G31" s="39">
        <v>0</v>
      </c>
      <c r="H31" s="39">
        <v>0</v>
      </c>
      <c r="I31" s="39">
        <v>42.814790600000002</v>
      </c>
      <c r="J31" s="66"/>
      <c r="K31" s="67" t="s">
        <v>127</v>
      </c>
      <c r="L31" s="68">
        <v>45.470188299999997</v>
      </c>
      <c r="M31" s="68">
        <v>188.749436</v>
      </c>
      <c r="N31" s="68"/>
      <c r="O31" s="68" t="s">
        <v>101</v>
      </c>
      <c r="P31" s="68" t="s">
        <v>101</v>
      </c>
      <c r="Q31" s="68"/>
      <c r="R31" s="68"/>
      <c r="S31" s="69"/>
    </row>
    <row r="32" spans="1:19" ht="15" customHeight="1" x14ac:dyDescent="0.25">
      <c r="A32" s="59" t="s">
        <v>70</v>
      </c>
      <c r="B32" s="39">
        <v>0</v>
      </c>
      <c r="C32" s="39">
        <v>0</v>
      </c>
      <c r="D32" s="39">
        <v>69.782360999999995</v>
      </c>
      <c r="E32" s="39">
        <v>78.586701000000005</v>
      </c>
      <c r="F32" s="39">
        <v>48.983719800000003</v>
      </c>
      <c r="G32" s="39">
        <v>0</v>
      </c>
      <c r="H32" s="39">
        <v>0</v>
      </c>
      <c r="I32" s="39">
        <v>41.219119900000003</v>
      </c>
      <c r="J32" s="66"/>
      <c r="K32" s="67" t="s">
        <v>128</v>
      </c>
      <c r="L32" s="68">
        <v>7813.8843063999993</v>
      </c>
      <c r="M32" s="68">
        <v>3531.1101877999999</v>
      </c>
      <c r="N32" s="68">
        <v>7456.4101862999996</v>
      </c>
      <c r="O32" s="68">
        <v>4674.3190713000004</v>
      </c>
      <c r="P32" s="68">
        <v>12185.9419105</v>
      </c>
      <c r="Q32" s="68">
        <v>0</v>
      </c>
      <c r="R32" s="68">
        <v>0</v>
      </c>
      <c r="S32" s="69">
        <v>8381.2449472999997</v>
      </c>
    </row>
    <row r="33" spans="1:19" ht="15" customHeight="1" x14ac:dyDescent="0.25">
      <c r="A33" s="58" t="s">
        <v>71</v>
      </c>
      <c r="B33" s="34">
        <v>9483.5524574999999</v>
      </c>
      <c r="C33" s="34">
        <v>1508.5537838999999</v>
      </c>
      <c r="D33" s="34">
        <v>2777.6968058100001</v>
      </c>
      <c r="E33" s="34">
        <v>5418.3641669999997</v>
      </c>
      <c r="F33" s="34">
        <f>SUM(F27:F32)</f>
        <v>1366.3068064999998</v>
      </c>
      <c r="G33" s="34">
        <f>SUM(G27:G32)</f>
        <v>0</v>
      </c>
      <c r="H33" s="34">
        <f>SUM(H27:H32)</f>
        <v>0</v>
      </c>
      <c r="I33" s="34">
        <f>SUM(I27:I32)</f>
        <v>426.00068009999995</v>
      </c>
      <c r="J33" s="66"/>
      <c r="K33" s="67" t="s">
        <v>129</v>
      </c>
      <c r="L33" s="68">
        <v>1586.9152801</v>
      </c>
      <c r="M33" s="68">
        <v>1086.24516948</v>
      </c>
      <c r="N33" s="68">
        <v>1550.4359836000001</v>
      </c>
      <c r="O33" s="68">
        <v>1797.1111903000001</v>
      </c>
      <c r="P33" s="68">
        <v>3467.40610049</v>
      </c>
      <c r="Q33" s="68">
        <v>0</v>
      </c>
      <c r="R33" s="68">
        <v>0</v>
      </c>
      <c r="S33" s="69">
        <v>3245.6936135000001</v>
      </c>
    </row>
    <row r="34" spans="1:19" ht="15" customHeight="1" x14ac:dyDescent="0.25">
      <c r="A34" s="58" t="s">
        <v>72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66"/>
      <c r="K34" s="67" t="s">
        <v>130</v>
      </c>
      <c r="L34" s="68">
        <v>342.55733930000002</v>
      </c>
      <c r="M34" s="68">
        <v>371.34042499999998</v>
      </c>
      <c r="N34" s="68">
        <v>399.66919100000001</v>
      </c>
      <c r="O34" s="68">
        <v>487.31516499999998</v>
      </c>
      <c r="P34" s="68">
        <v>1981.7597169999999</v>
      </c>
      <c r="Q34" s="68">
        <v>0</v>
      </c>
      <c r="R34" s="68">
        <v>0</v>
      </c>
      <c r="S34" s="69">
        <v>785.15972799999997</v>
      </c>
    </row>
    <row r="35" spans="1:19" ht="15" customHeight="1" x14ac:dyDescent="0.25">
      <c r="A35" s="58" t="s">
        <v>73</v>
      </c>
      <c r="B35" s="48">
        <v>0</v>
      </c>
      <c r="C35" s="48">
        <v>0</v>
      </c>
      <c r="D35" s="48">
        <v>32.951799999999999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66"/>
      <c r="K35" s="67" t="s">
        <v>131</v>
      </c>
      <c r="L35" s="68">
        <v>0</v>
      </c>
      <c r="M35" s="68">
        <v>0</v>
      </c>
      <c r="N35" s="68">
        <v>0.21140700000000001</v>
      </c>
      <c r="O35" s="68">
        <v>0.628355</v>
      </c>
      <c r="P35" s="68">
        <v>1.4701900000000001</v>
      </c>
      <c r="Q35" s="68">
        <v>0</v>
      </c>
      <c r="R35" s="68">
        <v>0</v>
      </c>
      <c r="S35" s="69">
        <v>0.67075499999999999</v>
      </c>
    </row>
    <row r="36" spans="1:19" ht="15" customHeight="1" x14ac:dyDescent="0.25">
      <c r="A36" s="59" t="s">
        <v>74</v>
      </c>
      <c r="B36" s="39">
        <v>755.20152599999994</v>
      </c>
      <c r="C36" s="39">
        <v>404.02669250000002</v>
      </c>
      <c r="D36" s="39">
        <v>1877.2815089000001</v>
      </c>
      <c r="E36" s="39">
        <v>1245.9689449</v>
      </c>
      <c r="F36" s="39">
        <v>3674.4102116899999</v>
      </c>
      <c r="G36" s="39">
        <v>0</v>
      </c>
      <c r="H36" s="39">
        <v>0</v>
      </c>
      <c r="I36" s="39">
        <v>475.38441003000003</v>
      </c>
      <c r="J36" s="66"/>
      <c r="K36" s="67" t="s">
        <v>132</v>
      </c>
      <c r="L36" s="68">
        <v>997.850054</v>
      </c>
      <c r="M36" s="68">
        <v>239.92982000000001</v>
      </c>
      <c r="N36" s="68">
        <v>406.085983</v>
      </c>
      <c r="O36" s="68">
        <v>564.62105499999996</v>
      </c>
      <c r="P36" s="68">
        <v>786.41973399999995</v>
      </c>
      <c r="Q36" s="68">
        <v>0</v>
      </c>
      <c r="R36" s="68">
        <v>0</v>
      </c>
      <c r="S36" s="69">
        <v>313.14025700000002</v>
      </c>
    </row>
    <row r="37" spans="1:19" ht="15" customHeight="1" x14ac:dyDescent="0.25">
      <c r="A37" s="59" t="s">
        <v>75</v>
      </c>
      <c r="B37" s="39">
        <v>91.162967399999999</v>
      </c>
      <c r="C37" s="39">
        <v>228.05057600000001</v>
      </c>
      <c r="D37" s="39">
        <v>161.24642800000001</v>
      </c>
      <c r="E37" s="39">
        <v>231.1095444</v>
      </c>
      <c r="F37" s="39">
        <v>305.91472340000001</v>
      </c>
      <c r="G37" s="39">
        <v>0</v>
      </c>
      <c r="H37" s="39">
        <v>0</v>
      </c>
      <c r="I37" s="39">
        <v>223.66406839999999</v>
      </c>
      <c r="J37" s="66"/>
      <c r="K37" s="67" t="s">
        <v>133</v>
      </c>
      <c r="L37" s="68"/>
      <c r="M37" s="68"/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9">
        <v>0</v>
      </c>
    </row>
    <row r="38" spans="1:19" ht="15" customHeight="1" x14ac:dyDescent="0.25">
      <c r="A38" s="59" t="s">
        <v>76</v>
      </c>
      <c r="B38" s="39">
        <v>123.23885079999999</v>
      </c>
      <c r="C38" s="39">
        <v>65.803196600000007</v>
      </c>
      <c r="D38" s="39">
        <v>409.09287319999999</v>
      </c>
      <c r="E38" s="39">
        <v>287.10679190000002</v>
      </c>
      <c r="F38" s="39">
        <v>1635.3349107158001</v>
      </c>
      <c r="G38" s="39">
        <v>0</v>
      </c>
      <c r="H38" s="39">
        <v>0</v>
      </c>
      <c r="I38" s="39">
        <v>275.82508220699998</v>
      </c>
      <c r="J38" s="66"/>
      <c r="K38" s="67" t="s">
        <v>134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9">
        <v>3.2203667999999999</v>
      </c>
    </row>
    <row r="39" spans="1:19" ht="15" customHeight="1" x14ac:dyDescent="0.25">
      <c r="A39" s="59" t="s">
        <v>77</v>
      </c>
      <c r="B39" s="39">
        <v>118.2857751</v>
      </c>
      <c r="C39" s="39">
        <v>237.822453</v>
      </c>
      <c r="D39" s="39">
        <v>546.33670129999996</v>
      </c>
      <c r="E39" s="39">
        <v>601.44425220000005</v>
      </c>
      <c r="F39" s="39">
        <v>1234.8960931659401</v>
      </c>
      <c r="G39" s="39">
        <v>0</v>
      </c>
      <c r="H39" s="39">
        <v>0</v>
      </c>
      <c r="I39" s="39">
        <v>184.43521024</v>
      </c>
      <c r="J39" s="66"/>
      <c r="K39" s="67" t="s">
        <v>135</v>
      </c>
      <c r="L39" s="68"/>
      <c r="M39" s="68"/>
      <c r="N39" s="68"/>
      <c r="O39" s="68"/>
      <c r="P39" s="68">
        <v>0</v>
      </c>
      <c r="Q39" s="68">
        <v>0</v>
      </c>
      <c r="R39" s="68">
        <v>0</v>
      </c>
      <c r="S39" s="69">
        <v>2261.5124957769999</v>
      </c>
    </row>
    <row r="40" spans="1:19" ht="15" customHeight="1" x14ac:dyDescent="0.25">
      <c r="A40" s="58" t="s">
        <v>78</v>
      </c>
      <c r="B40" s="48">
        <v>1087.8891192999999</v>
      </c>
      <c r="C40" s="48">
        <v>935.70291810000003</v>
      </c>
      <c r="D40" s="48">
        <v>2993.9575113999999</v>
      </c>
      <c r="E40" s="48">
        <v>2365.6295334000001</v>
      </c>
      <c r="F40" s="48">
        <f>SUM(F36:F39)</f>
        <v>6850.55593897174</v>
      </c>
      <c r="G40" s="48">
        <f>SUM(G36:G39)</f>
        <v>0</v>
      </c>
      <c r="H40" s="48">
        <f>SUM(H36:H39)</f>
        <v>0</v>
      </c>
      <c r="I40" s="48">
        <f>SUM(I36:I39)</f>
        <v>1159.3087708770001</v>
      </c>
      <c r="J40" s="66"/>
      <c r="K40" s="67" t="s">
        <v>136</v>
      </c>
      <c r="L40" s="68">
        <v>1506.4631528</v>
      </c>
      <c r="M40" s="68">
        <v>1173.7184471999999</v>
      </c>
      <c r="N40" s="68">
        <v>1566</v>
      </c>
      <c r="O40" s="68">
        <v>1815.5083964</v>
      </c>
      <c r="P40" s="68">
        <v>3741.9524645052402</v>
      </c>
      <c r="Q40" s="68">
        <v>0</v>
      </c>
      <c r="R40" s="68">
        <v>0</v>
      </c>
      <c r="S40" s="69">
        <v>0</v>
      </c>
    </row>
    <row r="41" spans="1:19" ht="15" customHeight="1" x14ac:dyDescent="0.25">
      <c r="A41" s="58" t="s">
        <v>79</v>
      </c>
      <c r="B41" s="48">
        <v>7.6406530000000004</v>
      </c>
      <c r="C41" s="48">
        <v>70.454365199999998</v>
      </c>
      <c r="D41" s="48">
        <v>207.86916360000001</v>
      </c>
      <c r="E41" s="48">
        <v>235.67499330000001</v>
      </c>
      <c r="F41" s="48">
        <v>431.72696569999999</v>
      </c>
      <c r="G41" s="48">
        <v>0</v>
      </c>
      <c r="H41" s="48">
        <v>0</v>
      </c>
      <c r="I41" s="48">
        <v>0</v>
      </c>
      <c r="J41" s="71"/>
      <c r="K41" s="67" t="s">
        <v>137</v>
      </c>
      <c r="L41" s="68">
        <v>11.603073999999999</v>
      </c>
      <c r="M41" s="68">
        <v>7.3032599999999999</v>
      </c>
      <c r="N41" s="68">
        <v>45.849346500000003</v>
      </c>
      <c r="O41" s="68">
        <v>13.832857000000001</v>
      </c>
      <c r="P41" s="68">
        <v>16.471077999999999</v>
      </c>
      <c r="Q41" s="68">
        <v>0</v>
      </c>
      <c r="R41" s="68">
        <v>0</v>
      </c>
      <c r="S41" s="69">
        <v>77.478042599999995</v>
      </c>
    </row>
    <row r="42" spans="1:19" ht="15" customHeight="1" x14ac:dyDescent="0.25">
      <c r="A42" s="58" t="s">
        <v>80</v>
      </c>
      <c r="B42" s="48">
        <v>19.27577762</v>
      </c>
      <c r="C42" s="48">
        <v>24.5516851</v>
      </c>
      <c r="D42" s="48">
        <v>10.6506866</v>
      </c>
      <c r="E42" s="48">
        <v>34.625281559999998</v>
      </c>
      <c r="F42" s="48">
        <v>78.2743112</v>
      </c>
      <c r="G42" s="48">
        <v>0</v>
      </c>
      <c r="H42" s="48">
        <v>0</v>
      </c>
      <c r="I42" s="48">
        <v>27.454352</v>
      </c>
      <c r="J42" s="72"/>
      <c r="K42" s="67" t="s">
        <v>138</v>
      </c>
      <c r="L42" s="68">
        <v>56.3829049</v>
      </c>
      <c r="M42" s="68">
        <v>13.1974608</v>
      </c>
      <c r="N42" s="68">
        <v>35.034314999999999</v>
      </c>
      <c r="O42" s="68">
        <v>31.480574099999998</v>
      </c>
      <c r="P42" s="68">
        <v>70.182602299999999</v>
      </c>
      <c r="Q42" s="68"/>
      <c r="R42" s="68"/>
      <c r="S42" s="69"/>
    </row>
    <row r="43" spans="1:19" ht="15" customHeight="1" x14ac:dyDescent="0.25">
      <c r="A43" s="58" t="s">
        <v>81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70"/>
      <c r="K43" s="67" t="s">
        <v>139</v>
      </c>
      <c r="L43" s="68">
        <v>42.2889208</v>
      </c>
      <c r="M43" s="68">
        <v>0</v>
      </c>
      <c r="N43" s="68"/>
      <c r="O43" s="68" t="s">
        <v>101</v>
      </c>
      <c r="P43" s="68" t="s">
        <v>101</v>
      </c>
      <c r="Q43" s="68">
        <v>0</v>
      </c>
      <c r="R43" s="68">
        <v>0</v>
      </c>
      <c r="S43" s="69">
        <v>352.95711319999998</v>
      </c>
    </row>
    <row r="44" spans="1:19" ht="15" customHeight="1" x14ac:dyDescent="0.25">
      <c r="A44" s="58" t="s">
        <v>82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66"/>
      <c r="K44" s="67" t="s">
        <v>140</v>
      </c>
      <c r="L44" s="68">
        <v>1711.8396769999999</v>
      </c>
      <c r="M44" s="68">
        <v>686.66181889999996</v>
      </c>
      <c r="N44" s="68">
        <v>1385.0887068</v>
      </c>
      <c r="O44" s="68">
        <v>1668.2689204000001</v>
      </c>
      <c r="P44" s="68">
        <v>3013.8373582999998</v>
      </c>
      <c r="Q44" s="68">
        <v>0</v>
      </c>
      <c r="R44" s="68">
        <v>0</v>
      </c>
      <c r="S44" s="69">
        <v>0</v>
      </c>
    </row>
    <row r="45" spans="1:19" ht="15" customHeight="1" x14ac:dyDescent="0.25">
      <c r="A45" s="73" t="s">
        <v>83</v>
      </c>
      <c r="B45" s="43">
        <f t="shared" ref="B45:F45" si="0">B3+B21+B26+B33+B34+B35+B40+B41+B42+B43+B44</f>
        <v>38546.697506479999</v>
      </c>
      <c r="C45" s="43">
        <f t="shared" si="0"/>
        <v>18128.923628479995</v>
      </c>
      <c r="D45" s="43">
        <f t="shared" si="0"/>
        <v>26769.813643710004</v>
      </c>
      <c r="E45" s="43">
        <f t="shared" si="0"/>
        <v>25325.540361449999</v>
      </c>
      <c r="F45" s="43">
        <f t="shared" si="0"/>
        <v>46253.282075645242</v>
      </c>
      <c r="G45" s="43">
        <f>G3+G21+G26+G33+G34+G35+G40+G41+G42+G43+G44</f>
        <v>0</v>
      </c>
      <c r="H45" s="43">
        <f>H3+H21+H26+H33+H34+H35+H40+H41+H42+H43+H44</f>
        <v>0</v>
      </c>
      <c r="I45" s="43">
        <f>I3+I21+I26+I33+I34+I35+I40+I41+I42+I43+I44</f>
        <v>24652.572179576997</v>
      </c>
      <c r="J45" s="66"/>
      <c r="K45" s="67" t="s">
        <v>141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9">
        <v>178.2611483</v>
      </c>
    </row>
    <row r="46" spans="1:19" ht="15" customHeight="1" x14ac:dyDescent="0.25">
      <c r="A46" s="74"/>
      <c r="B46" s="74"/>
      <c r="C46" s="74"/>
      <c r="D46" s="74"/>
      <c r="E46" s="74"/>
      <c r="F46" s="74"/>
      <c r="G46" s="74"/>
      <c r="H46" s="74"/>
      <c r="I46" s="75"/>
      <c r="J46" s="70"/>
      <c r="K46" s="67" t="s">
        <v>142</v>
      </c>
      <c r="L46" s="68">
        <v>677.74361859999999</v>
      </c>
      <c r="M46" s="68">
        <v>471.17432960000002</v>
      </c>
      <c r="N46" s="68">
        <v>416.91399009999998</v>
      </c>
      <c r="O46" s="68">
        <v>375.07042949999999</v>
      </c>
      <c r="P46" s="68">
        <v>379.90420160000002</v>
      </c>
      <c r="Q46" s="68">
        <v>0</v>
      </c>
      <c r="R46" s="68">
        <v>0</v>
      </c>
      <c r="S46" s="69">
        <v>160.38156900000001</v>
      </c>
    </row>
    <row r="47" spans="1:19" ht="1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7"/>
      <c r="K47" s="73" t="s">
        <v>83</v>
      </c>
      <c r="L47" s="43">
        <f t="shared" ref="L47:R47" si="1">SUM(L3:L46)</f>
        <v>38242.365192479992</v>
      </c>
      <c r="M47" s="43">
        <f t="shared" si="1"/>
        <v>18056.54568748</v>
      </c>
      <c r="N47" s="43">
        <f t="shared" si="1"/>
        <v>26436.819483400002</v>
      </c>
      <c r="O47" s="43">
        <f t="shared" si="1"/>
        <v>25024.189413449996</v>
      </c>
      <c r="P47" s="43">
        <f t="shared" si="1"/>
        <v>45962.284819645247</v>
      </c>
      <c r="Q47" s="43">
        <f t="shared" si="1"/>
        <v>0</v>
      </c>
      <c r="R47" s="43">
        <f t="shared" si="1"/>
        <v>0</v>
      </c>
      <c r="S47" s="43">
        <f>SUM(S3:S46)</f>
        <v>24652.572179576993</v>
      </c>
    </row>
    <row r="48" spans="1:19" ht="15" customHeight="1" thickBot="1" x14ac:dyDescent="0.3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>
        <v>38546.697506479992</v>
      </c>
      <c r="M48" s="78">
        <v>18128.878236479999</v>
      </c>
      <c r="N48" s="78">
        <v>26769.813643710004</v>
      </c>
      <c r="O48" s="78">
        <v>25325.567561449996</v>
      </c>
      <c r="P48" s="78">
        <v>46253.282075645249</v>
      </c>
      <c r="Q48" s="78"/>
      <c r="R48" s="78"/>
      <c r="S48" s="78"/>
    </row>
    <row r="49" spans="1:19" ht="15" customHeight="1" x14ac:dyDescent="0.25">
      <c r="A49" s="212" t="s">
        <v>85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4"/>
    </row>
    <row r="50" spans="1:19" ht="15" hidden="1" customHeight="1" x14ac:dyDescent="0.25">
      <c r="I50" s="65"/>
      <c r="M50" s="79"/>
      <c r="N50" s="79"/>
      <c r="O50" s="79"/>
      <c r="P50" s="79"/>
      <c r="Q50" s="79"/>
    </row>
    <row r="51" spans="1:19" ht="15" hidden="1" customHeight="1" x14ac:dyDescent="0.25">
      <c r="I51" s="65"/>
      <c r="Q51" s="65"/>
    </row>
    <row r="52" spans="1:19" ht="15" hidden="1" customHeight="1" x14ac:dyDescent="0.25">
      <c r="I52" s="65"/>
      <c r="Q52" s="65"/>
    </row>
    <row r="53" spans="1:19" ht="15" hidden="1" customHeight="1" x14ac:dyDescent="0.25">
      <c r="I53" s="65"/>
      <c r="Q53" s="65"/>
    </row>
    <row r="54" spans="1:19" ht="15" hidden="1" customHeight="1" x14ac:dyDescent="0.25">
      <c r="I54" s="65"/>
      <c r="Q54" s="79"/>
    </row>
    <row r="55" spans="1:19" ht="15" hidden="1" customHeight="1" x14ac:dyDescent="0.25">
      <c r="I55" s="65"/>
      <c r="Q55" s="65"/>
    </row>
    <row r="56" spans="1:19" ht="15" hidden="1" customHeight="1" x14ac:dyDescent="0.25">
      <c r="I56" s="65"/>
      <c r="Q56" s="65"/>
    </row>
    <row r="57" spans="1:19" ht="15" hidden="1" customHeight="1" x14ac:dyDescent="0.25">
      <c r="I57" s="65"/>
      <c r="Q57" s="65"/>
    </row>
    <row r="58" spans="1:19" ht="15" hidden="1" customHeight="1" x14ac:dyDescent="0.25">
      <c r="I58" s="65"/>
      <c r="Q58" s="65"/>
    </row>
    <row r="59" spans="1:19" ht="15" hidden="1" customHeight="1" x14ac:dyDescent="0.25">
      <c r="I59" s="65"/>
      <c r="Q59" s="65"/>
    </row>
    <row r="60" spans="1:19" ht="15" hidden="1" customHeight="1" x14ac:dyDescent="0.25">
      <c r="I60" s="65"/>
      <c r="Q60" s="65"/>
    </row>
    <row r="61" spans="1:19" ht="15" hidden="1" customHeight="1" x14ac:dyDescent="0.25">
      <c r="I61" s="65"/>
      <c r="Q61" s="65"/>
    </row>
    <row r="62" spans="1:19" ht="15" hidden="1" customHeight="1" x14ac:dyDescent="0.25">
      <c r="I62" s="65"/>
      <c r="Q62" s="65"/>
    </row>
    <row r="63" spans="1:19" ht="15" hidden="1" customHeight="1" x14ac:dyDescent="0.25">
      <c r="I63" s="65"/>
      <c r="Q63" s="65"/>
    </row>
    <row r="64" spans="1:19" ht="15" hidden="1" customHeight="1" x14ac:dyDescent="0.25">
      <c r="I64" s="65"/>
      <c r="Q64" s="65"/>
    </row>
    <row r="65" spans="9:17" ht="15" hidden="1" customHeight="1" x14ac:dyDescent="0.25">
      <c r="I65" s="65"/>
      <c r="Q65" s="65"/>
    </row>
    <row r="66" spans="9:17" ht="15" hidden="1" customHeight="1" x14ac:dyDescent="0.25">
      <c r="I66" s="65"/>
      <c r="Q66" s="65"/>
    </row>
    <row r="67" spans="9:17" ht="15" hidden="1" customHeight="1" x14ac:dyDescent="0.25">
      <c r="I67" s="65"/>
      <c r="Q67" s="65"/>
    </row>
    <row r="68" spans="9:17" ht="15" hidden="1" customHeight="1" x14ac:dyDescent="0.25">
      <c r="I68" s="65"/>
      <c r="Q68" s="65"/>
    </row>
    <row r="69" spans="9:17" ht="15" hidden="1" customHeight="1" x14ac:dyDescent="0.25">
      <c r="I69" s="65"/>
      <c r="Q69" s="65"/>
    </row>
    <row r="70" spans="9:17" ht="15" hidden="1" customHeight="1" x14ac:dyDescent="0.25">
      <c r="I70" s="65"/>
      <c r="Q70" s="65"/>
    </row>
    <row r="71" spans="9:17" ht="15" hidden="1" customHeight="1" x14ac:dyDescent="0.25">
      <c r="I71" s="65"/>
      <c r="Q71" s="65"/>
    </row>
    <row r="72" spans="9:17" ht="15" hidden="1" customHeight="1" x14ac:dyDescent="0.25">
      <c r="I72" s="65"/>
      <c r="Q72" s="65"/>
    </row>
    <row r="73" spans="9:17" ht="15" hidden="1" customHeight="1" x14ac:dyDescent="0.25">
      <c r="I73" s="65"/>
      <c r="Q73" s="65"/>
    </row>
    <row r="74" spans="9:17" ht="15" hidden="1" customHeight="1" x14ac:dyDescent="0.25">
      <c r="I74" s="65"/>
      <c r="Q74" s="65"/>
    </row>
    <row r="75" spans="9:17" ht="15" hidden="1" customHeight="1" x14ac:dyDescent="0.25">
      <c r="I75" s="65"/>
      <c r="Q75" s="65"/>
    </row>
    <row r="76" spans="9:17" ht="15" hidden="1" customHeight="1" x14ac:dyDescent="0.25">
      <c r="I76" s="65"/>
      <c r="Q76" s="65"/>
    </row>
    <row r="77" spans="9:17" ht="15" hidden="1" customHeight="1" x14ac:dyDescent="0.25">
      <c r="I77" s="65"/>
      <c r="Q77" s="65"/>
    </row>
    <row r="78" spans="9:17" ht="15" hidden="1" customHeight="1" x14ac:dyDescent="0.25">
      <c r="I78" s="65"/>
      <c r="Q78" s="65"/>
    </row>
    <row r="79" spans="9:17" ht="15" hidden="1" customHeight="1" x14ac:dyDescent="0.25">
      <c r="I79" s="65"/>
      <c r="Q79" s="65"/>
    </row>
    <row r="80" spans="9:17" ht="15" hidden="1" customHeight="1" x14ac:dyDescent="0.25">
      <c r="I80" s="65"/>
      <c r="Q80" s="65"/>
    </row>
    <row r="81" spans="9:17" ht="15" hidden="1" customHeight="1" x14ac:dyDescent="0.25">
      <c r="I81" s="65"/>
      <c r="Q81" s="65"/>
    </row>
    <row r="82" spans="9:17" ht="15" hidden="1" customHeight="1" x14ac:dyDescent="0.25">
      <c r="I82" s="65"/>
      <c r="Q82" s="65"/>
    </row>
    <row r="83" spans="9:17" ht="15" hidden="1" customHeight="1" x14ac:dyDescent="0.25">
      <c r="I83" s="65"/>
      <c r="Q83" s="65"/>
    </row>
    <row r="84" spans="9:17" ht="15" hidden="1" customHeight="1" x14ac:dyDescent="0.25">
      <c r="I84" s="65"/>
      <c r="Q84" s="65"/>
    </row>
    <row r="85" spans="9:17" ht="15" hidden="1" customHeight="1" x14ac:dyDescent="0.25">
      <c r="I85" s="65"/>
      <c r="Q85" s="65"/>
    </row>
    <row r="86" spans="9:17" ht="15" hidden="1" customHeight="1" x14ac:dyDescent="0.25">
      <c r="I86" s="65"/>
      <c r="Q86" s="65"/>
    </row>
    <row r="87" spans="9:17" ht="15" hidden="1" customHeight="1" x14ac:dyDescent="0.25">
      <c r="I87" s="65"/>
      <c r="Q87" s="65"/>
    </row>
    <row r="88" spans="9:17" ht="15" hidden="1" customHeight="1" x14ac:dyDescent="0.25">
      <c r="I88" s="65"/>
      <c r="Q88" s="65"/>
    </row>
    <row r="89" spans="9:17" ht="15" hidden="1" customHeight="1" x14ac:dyDescent="0.25">
      <c r="I89" s="65"/>
      <c r="Q89" s="65"/>
    </row>
    <row r="90" spans="9:17" ht="15" hidden="1" customHeight="1" x14ac:dyDescent="0.25">
      <c r="I90" s="65"/>
      <c r="Q90" s="65"/>
    </row>
    <row r="91" spans="9:17" ht="15" hidden="1" customHeight="1" x14ac:dyDescent="0.25">
      <c r="I91" s="65"/>
      <c r="Q91" s="65"/>
    </row>
    <row r="92" spans="9:17" ht="15" hidden="1" customHeight="1" x14ac:dyDescent="0.25">
      <c r="I92" s="65"/>
      <c r="Q92" s="65"/>
    </row>
    <row r="93" spans="9:17" ht="15" hidden="1" customHeight="1" x14ac:dyDescent="0.25">
      <c r="I93" s="65"/>
      <c r="Q93" s="65"/>
    </row>
    <row r="94" spans="9:17" ht="15" hidden="1" customHeight="1" x14ac:dyDescent="0.25">
      <c r="I94" s="65"/>
      <c r="Q94" s="65"/>
    </row>
    <row r="95" spans="9:17" ht="15" hidden="1" customHeight="1" x14ac:dyDescent="0.25">
      <c r="I95" s="65"/>
      <c r="Q95" s="65"/>
    </row>
    <row r="96" spans="9:17" ht="15" hidden="1" customHeight="1" x14ac:dyDescent="0.25">
      <c r="I96" s="65"/>
      <c r="Q96" s="65"/>
    </row>
    <row r="97" spans="9:17" ht="15" hidden="1" customHeight="1" x14ac:dyDescent="0.25">
      <c r="I97" s="65"/>
      <c r="Q97" s="65"/>
    </row>
    <row r="98" spans="9:17" ht="15" hidden="1" customHeight="1" x14ac:dyDescent="0.25">
      <c r="I98" s="65"/>
      <c r="Q98" s="65"/>
    </row>
    <row r="99" spans="9:17" ht="15" hidden="1" customHeight="1" x14ac:dyDescent="0.25">
      <c r="I99" s="65"/>
      <c r="Q99" s="65"/>
    </row>
    <row r="100" spans="9:17" ht="15" hidden="1" customHeight="1" x14ac:dyDescent="0.25">
      <c r="I100" s="65"/>
      <c r="Q100" s="65"/>
    </row>
    <row r="101" spans="9:17" ht="15" hidden="1" customHeight="1" x14ac:dyDescent="0.25">
      <c r="I101" s="65"/>
      <c r="Q101" s="65"/>
    </row>
    <row r="102" spans="9:17" ht="15" hidden="1" customHeight="1" x14ac:dyDescent="0.25">
      <c r="I102" s="65"/>
      <c r="Q102" s="65"/>
    </row>
    <row r="103" spans="9:17" ht="15" hidden="1" customHeight="1" x14ac:dyDescent="0.25">
      <c r="I103" s="65"/>
      <c r="Q103" s="65"/>
    </row>
    <row r="104" spans="9:17" ht="15" hidden="1" customHeight="1" x14ac:dyDescent="0.25">
      <c r="I104" s="65"/>
      <c r="Q104" s="65"/>
    </row>
    <row r="105" spans="9:17" ht="15" hidden="1" customHeight="1" x14ac:dyDescent="0.25">
      <c r="I105" s="65"/>
      <c r="Q105" s="65"/>
    </row>
    <row r="106" spans="9:17" ht="15" hidden="1" customHeight="1" x14ac:dyDescent="0.25">
      <c r="I106" s="65"/>
      <c r="Q106" s="65"/>
    </row>
    <row r="107" spans="9:17" ht="15" hidden="1" customHeight="1" x14ac:dyDescent="0.25">
      <c r="I107" s="65"/>
      <c r="Q107" s="65"/>
    </row>
    <row r="108" spans="9:17" ht="15" hidden="1" customHeight="1" x14ac:dyDescent="0.25">
      <c r="I108" s="65"/>
      <c r="Q108" s="65"/>
    </row>
    <row r="109" spans="9:17" ht="15" hidden="1" customHeight="1" x14ac:dyDescent="0.25">
      <c r="I109" s="65"/>
      <c r="Q109" s="65"/>
    </row>
    <row r="110" spans="9:17" ht="15" hidden="1" customHeight="1" x14ac:dyDescent="0.25">
      <c r="I110" s="65"/>
      <c r="Q110" s="65"/>
    </row>
    <row r="111" spans="9:17" ht="15" hidden="1" customHeight="1" x14ac:dyDescent="0.25">
      <c r="I111" s="65"/>
      <c r="Q111" s="65"/>
    </row>
    <row r="112" spans="9:17" ht="15" hidden="1" customHeight="1" x14ac:dyDescent="0.25">
      <c r="I112" s="65"/>
      <c r="Q112" s="65"/>
    </row>
    <row r="113" spans="9:17" ht="15" hidden="1" customHeight="1" x14ac:dyDescent="0.25">
      <c r="I113" s="65"/>
      <c r="Q113" s="65"/>
    </row>
    <row r="114" spans="9:17" ht="15" hidden="1" customHeight="1" x14ac:dyDescent="0.25">
      <c r="I114" s="65"/>
      <c r="Q114" s="79"/>
    </row>
    <row r="115" spans="9:17" ht="15" hidden="1" customHeight="1" x14ac:dyDescent="0.25">
      <c r="I115" s="65"/>
      <c r="Q115" s="65"/>
    </row>
    <row r="116" spans="9:17" ht="15" hidden="1" customHeight="1" x14ac:dyDescent="0.25">
      <c r="I116" s="65"/>
      <c r="Q116" s="65"/>
    </row>
    <row r="117" spans="9:17" ht="15" hidden="1" customHeight="1" x14ac:dyDescent="0.25">
      <c r="I117" s="65"/>
      <c r="Q117" s="65"/>
    </row>
    <row r="118" spans="9:17" ht="15" hidden="1" customHeight="1" x14ac:dyDescent="0.25">
      <c r="I118" s="65"/>
      <c r="Q118" s="65"/>
    </row>
    <row r="119" spans="9:17" ht="15" hidden="1" customHeight="1" x14ac:dyDescent="0.25">
      <c r="I119" s="65"/>
      <c r="Q119" s="65"/>
    </row>
    <row r="120" spans="9:17" ht="15" hidden="1" customHeight="1" x14ac:dyDescent="0.25">
      <c r="I120" s="65"/>
      <c r="Q120" s="65"/>
    </row>
    <row r="121" spans="9:17" ht="15" hidden="1" customHeight="1" x14ac:dyDescent="0.25">
      <c r="I121" s="65"/>
      <c r="Q121" s="65"/>
    </row>
    <row r="122" spans="9:17" ht="15" hidden="1" customHeight="1" x14ac:dyDescent="0.25">
      <c r="I122" s="65"/>
      <c r="Q122" s="65"/>
    </row>
    <row r="123" spans="9:17" ht="15" hidden="1" customHeight="1" x14ac:dyDescent="0.25">
      <c r="I123" s="65"/>
      <c r="Q123" s="65"/>
    </row>
    <row r="124" spans="9:17" ht="0" hidden="1" customHeight="1" x14ac:dyDescent="0.25">
      <c r="I124" s="80"/>
      <c r="Q124" s="80"/>
    </row>
  </sheetData>
  <mergeCells count="3">
    <mergeCell ref="A1:I1"/>
    <mergeCell ref="K1:S1"/>
    <mergeCell ref="A49:S49"/>
  </mergeCells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2F98-7B2F-41A8-8DBD-F4A5A50EDD8F}">
  <sheetPr codeName="Ark6">
    <tabColor rgb="FFE51D2C"/>
  </sheetPr>
  <dimension ref="A1:XFD49"/>
  <sheetViews>
    <sheetView topLeftCell="A19" zoomScaleNormal="100" workbookViewId="0">
      <selection activeCell="I13" sqref="I13"/>
    </sheetView>
  </sheetViews>
  <sheetFormatPr defaultColWidth="0" defaultRowHeight="13.5" customHeight="1" zeroHeight="1" x14ac:dyDescent="0.25"/>
  <cols>
    <col min="1" max="1" width="43.7109375" style="65" customWidth="1"/>
    <col min="2" max="10" width="13.7109375" style="65" customWidth="1"/>
    <col min="11" max="11" width="43.7109375" style="65" customWidth="1"/>
    <col min="12" max="19" width="13.7109375" style="65" customWidth="1"/>
    <col min="20" max="16384" width="9.140625" style="31" hidden="1"/>
  </cols>
  <sheetData>
    <row r="1" spans="1:19" ht="24" customHeight="1" x14ac:dyDescent="0.25">
      <c r="A1" s="215" t="s">
        <v>143</v>
      </c>
      <c r="B1" s="215"/>
      <c r="C1" s="215"/>
      <c r="D1" s="215"/>
      <c r="E1" s="215"/>
      <c r="F1" s="215"/>
      <c r="G1" s="215"/>
      <c r="H1" s="215"/>
      <c r="I1" s="215"/>
      <c r="J1" s="82"/>
      <c r="K1" s="211" t="s">
        <v>144</v>
      </c>
      <c r="L1" s="211"/>
      <c r="M1" s="211"/>
      <c r="N1" s="211"/>
      <c r="O1" s="211"/>
      <c r="P1" s="211"/>
      <c r="Q1" s="211"/>
      <c r="R1" s="211"/>
      <c r="S1" s="211"/>
    </row>
    <row r="2" spans="1:19" ht="15" customHeight="1" x14ac:dyDescent="0.25">
      <c r="A2" s="57" t="s">
        <v>89</v>
      </c>
      <c r="B2" s="28">
        <v>2018</v>
      </c>
      <c r="C2" s="28">
        <v>2019</v>
      </c>
      <c r="D2" s="28">
        <v>2020</v>
      </c>
      <c r="E2" s="28">
        <v>2021</v>
      </c>
      <c r="F2" s="28">
        <v>2022</v>
      </c>
      <c r="G2" s="28" t="s">
        <v>39</v>
      </c>
      <c r="H2" s="28" t="s">
        <v>40</v>
      </c>
      <c r="I2" s="28" t="s">
        <v>90</v>
      </c>
      <c r="J2" s="82"/>
      <c r="K2" s="57" t="s">
        <v>89</v>
      </c>
      <c r="L2" s="28">
        <v>2018</v>
      </c>
      <c r="M2" s="28">
        <v>2019</v>
      </c>
      <c r="N2" s="28">
        <v>2020</v>
      </c>
      <c r="O2" s="28">
        <v>2021</v>
      </c>
      <c r="P2" s="28">
        <v>2022</v>
      </c>
      <c r="Q2" s="28" t="s">
        <v>39</v>
      </c>
      <c r="R2" s="28" t="s">
        <v>40</v>
      </c>
      <c r="S2" s="30" t="s">
        <v>90</v>
      </c>
    </row>
    <row r="3" spans="1:19" ht="15" customHeight="1" x14ac:dyDescent="0.25">
      <c r="A3" s="58" t="s">
        <v>41</v>
      </c>
      <c r="B3" s="48">
        <f>'[1]1.2 Nettokøb (D)'!B4-'[1]1.4 Udbytter (D)'!B3</f>
        <v>-1337.34603423</v>
      </c>
      <c r="C3" s="48">
        <f>'[1]1.2 Nettokøb (D)'!C4-'[1]1.4 Udbytter (D)'!C3</f>
        <v>-4587.5350612900002</v>
      </c>
      <c r="D3" s="48">
        <f>'[1]1.2 Nettokøb (D)'!D4-'[1]1.4 Udbytter (D)'!D3</f>
        <v>2413.30528349</v>
      </c>
      <c r="E3" s="48">
        <f>'[1]1.2 Nettokøb (D)'!E4-'[1]1.4 Udbytter (D)'!E3</f>
        <v>3128.4506584599999</v>
      </c>
      <c r="F3" s="48">
        <f>'[1]1.2 Nettokøb (D)'!F4-'[1]1.4 Udbytter (D)'!F3</f>
        <v>-1295.9876768000004</v>
      </c>
      <c r="G3" s="48">
        <f>'[1]1.2 Nettokøb (D)'!G4-'[1]1.4 Udbytter (D)'!G3</f>
        <v>-26.851247279999999</v>
      </c>
      <c r="H3" s="48">
        <f>'[1]1.2 Nettokøb (D)'!H4-'[1]1.4 Udbytter (D)'!H3</f>
        <v>-147.87031156</v>
      </c>
      <c r="I3" s="48">
        <f>'[1]1.2 Nettokøb (D)'!I4-'[1]1.4 Udbytter (D)'!I3</f>
        <v>-2481.9120469499999</v>
      </c>
      <c r="J3" s="82"/>
      <c r="K3" s="67" t="s">
        <v>98</v>
      </c>
      <c r="L3" s="68">
        <f>IFERROR('[1]2.3 Nettokøb (D)'!B4-'[1]1.4 Udbytter (D)'!L3,"")</f>
        <v>238.55137038000004</v>
      </c>
      <c r="M3" s="69">
        <f>IFERROR('[1]2.3 Nettokøb (D)'!C4-'[1]1.4 Udbytter (D)'!M3,"")</f>
        <v>382.49966000000001</v>
      </c>
      <c r="N3" s="68">
        <f>IFERROR('[1]2.3 Nettokøb (D)'!D4-'[1]1.4 Udbytter (D)'!N3,"")</f>
        <v>454.25879400000002</v>
      </c>
      <c r="O3" s="68">
        <f>IFERROR('[1]2.3 Nettokøb (D)'!E4-'[1]1.4 Udbytter (D)'!O3,"")</f>
        <v>250.13956643999998</v>
      </c>
      <c r="P3" s="69">
        <f>IFERROR('[1]2.3 Nettokøb (D)'!F4-'[1]1.4 Udbytter (D)'!P3,"")</f>
        <v>65.398983389999998</v>
      </c>
      <c r="Q3" s="68">
        <f>IFERROR('[1]2.3 Nettokøb (D)'!G4-'[1]1.4 Udbytter (D)'!Q3,"")</f>
        <v>48.010629999999999</v>
      </c>
      <c r="R3" s="68">
        <f>IFERROR('[1]2.3 Nettokøb (D)'!H4-'[1]1.4 Udbytter (D)'!R3,"")</f>
        <v>144.87857890000001</v>
      </c>
      <c r="S3" s="69">
        <f>IFERROR('[1]2.3 Nettokøb (D)'!I4-'[1]1.4 Udbytter (D)'!S3,"")</f>
        <v>637.17840060000003</v>
      </c>
    </row>
    <row r="4" spans="1:19" ht="15" customHeight="1" x14ac:dyDescent="0.25">
      <c r="A4" s="59" t="s">
        <v>42</v>
      </c>
      <c r="B4" s="39">
        <f>'[1]1.2 Nettokøb (D)'!B5-'[1]1.4 Udbytter (D)'!B4</f>
        <v>-4.5038040000000006</v>
      </c>
      <c r="C4" s="39">
        <f>'[1]1.2 Nettokøb (D)'!C5-'[1]1.4 Udbytter (D)'!C4</f>
        <v>-102.257047</v>
      </c>
      <c r="D4" s="39">
        <f>'[1]1.2 Nettokøb (D)'!D5-'[1]1.4 Udbytter (D)'!D4</f>
        <v>-7.6602540000000001</v>
      </c>
      <c r="E4" s="39">
        <f>'[1]1.2 Nettokøb (D)'!E5-'[1]1.4 Udbytter (D)'!E4</f>
        <v>-171.55915999999999</v>
      </c>
      <c r="F4" s="39">
        <f>'[1]1.2 Nettokøb (D)'!F5-'[1]1.4 Udbytter (D)'!F4</f>
        <v>-113.44198400000001</v>
      </c>
      <c r="G4" s="39">
        <f>'[1]1.2 Nettokøb (D)'!G5-'[1]1.4 Udbytter (D)'!G4</f>
        <v>-1.978</v>
      </c>
      <c r="H4" s="39">
        <f>'[1]1.2 Nettokøb (D)'!H5-'[1]1.4 Udbytter (D)'!H4</f>
        <v>-4.0620000000000003</v>
      </c>
      <c r="I4" s="39">
        <f>'[1]1.2 Nettokøb (D)'!I5-'[1]1.4 Udbytter (D)'!I4</f>
        <v>-9.4055999999999997</v>
      </c>
      <c r="J4" s="82"/>
      <c r="K4" s="67" t="s">
        <v>99</v>
      </c>
      <c r="L4" s="68">
        <f>IFERROR('[1]2.3 Nettokøb (D)'!B5-'[1]1.4 Udbytter (D)'!L4,"")</f>
        <v>0</v>
      </c>
      <c r="M4" s="69">
        <f>IFERROR('[1]2.3 Nettokøb (D)'!C5-'[1]1.4 Udbytter (D)'!M4,"")</f>
        <v>0</v>
      </c>
      <c r="N4" s="68">
        <f>IFERROR('[1]2.3 Nettokøb (D)'!D5-'[1]1.4 Udbytter (D)'!N4,"")</f>
        <v>0</v>
      </c>
      <c r="O4" s="68">
        <f>IFERROR('[1]2.3 Nettokøb (D)'!E5-'[1]1.4 Udbytter (D)'!O4,"")</f>
        <v>0</v>
      </c>
      <c r="P4" s="69">
        <f>IFERROR('[1]2.3 Nettokøb (D)'!F5-'[1]1.4 Udbytter (D)'!P4,"")</f>
        <v>81.815169999999995</v>
      </c>
      <c r="Q4" s="68">
        <f>IFERROR('[1]2.3 Nettokøb (D)'!G5-'[1]1.4 Udbytter (D)'!Q4,"")</f>
        <v>-2.4952869999999998</v>
      </c>
      <c r="R4" s="68">
        <f>IFERROR('[1]2.3 Nettokøb (D)'!H5-'[1]1.4 Udbytter (D)'!R4,"")</f>
        <v>-47.692936719999999</v>
      </c>
      <c r="S4" s="69">
        <f>IFERROR('[1]2.3 Nettokøb (D)'!I5-'[1]1.4 Udbytter (D)'!S4,"")</f>
        <v>-60.432823720000002</v>
      </c>
    </row>
    <row r="5" spans="1:19" ht="15" customHeight="1" x14ac:dyDescent="0.25">
      <c r="A5" s="59" t="s">
        <v>43</v>
      </c>
      <c r="B5" s="39">
        <f>'[1]1.2 Nettokøb (D)'!B6-'[1]1.4 Udbytter (D)'!B5</f>
        <v>0</v>
      </c>
      <c r="C5" s="39">
        <f>'[1]1.2 Nettokøb (D)'!C6-'[1]1.4 Udbytter (D)'!C5</f>
        <v>3123.410402</v>
      </c>
      <c r="D5" s="39">
        <f>'[1]1.2 Nettokøb (D)'!D6-'[1]1.4 Udbytter (D)'!D5</f>
        <v>46.691879999999998</v>
      </c>
      <c r="E5" s="39">
        <f>'[1]1.2 Nettokøb (D)'!E6-'[1]1.4 Udbytter (D)'!E5</f>
        <v>1983.4584749999999</v>
      </c>
      <c r="F5" s="39">
        <f>'[1]1.2 Nettokøb (D)'!F6-'[1]1.4 Udbytter (D)'!F5</f>
        <v>1972.21789623</v>
      </c>
      <c r="G5" s="39">
        <f>'[1]1.2 Nettokøb (D)'!G6-'[1]1.4 Udbytter (D)'!G5</f>
        <v>-10.8362889</v>
      </c>
      <c r="H5" s="39">
        <f>'[1]1.2 Nettokøb (D)'!H6-'[1]1.4 Udbytter (D)'!H5</f>
        <v>-5.1101134999999998</v>
      </c>
      <c r="I5" s="39">
        <f>'[1]1.2 Nettokøb (D)'!I6-'[1]1.4 Udbytter (D)'!I5</f>
        <v>-1368.0471542</v>
      </c>
      <c r="J5" s="82"/>
      <c r="K5" s="67" t="s">
        <v>100</v>
      </c>
      <c r="L5" s="68">
        <f>IFERROR('[1]2.3 Nettokøb (D)'!B6-'[1]1.4 Udbytter (D)'!L5,"")</f>
        <v>-87.594678920000007</v>
      </c>
      <c r="M5" s="69">
        <f>IFERROR('[1]2.3 Nettokøb (D)'!C6-'[1]1.4 Udbytter (D)'!M5,"")</f>
        <v>-219.58237216000001</v>
      </c>
      <c r="N5" s="68">
        <f>IFERROR('[1]2.3 Nettokøb (D)'!D6-'[1]1.4 Udbytter (D)'!N5,"")</f>
        <v>160.93585149</v>
      </c>
      <c r="O5" s="68">
        <f>IFERROR('[1]2.3 Nettokøb (D)'!E6-'[1]1.4 Udbytter (D)'!O5,"")</f>
        <v>-4051.9157190700003</v>
      </c>
      <c r="P5" s="69" t="str">
        <f>IFERROR('[1]2.3 Nettokøb (D)'!F6-'[1]1.4 Udbytter (D)'!P5,"")</f>
        <v/>
      </c>
      <c r="Q5" s="68">
        <f>IFERROR('[1]2.3 Nettokøb (D)'!G6-'[1]1.4 Udbytter (D)'!Q5,"")</f>
        <v>0</v>
      </c>
      <c r="R5" s="68">
        <f>IFERROR('[1]2.3 Nettokøb (D)'!H6-'[1]1.4 Udbytter (D)'!R5,"")</f>
        <v>0</v>
      </c>
      <c r="S5" s="69">
        <f>IFERROR('[1]2.3 Nettokøb (D)'!I6-'[1]1.4 Udbytter (D)'!S5,"")</f>
        <v>0</v>
      </c>
    </row>
    <row r="6" spans="1:19" ht="15" customHeight="1" x14ac:dyDescent="0.25">
      <c r="A6" s="59" t="s">
        <v>44</v>
      </c>
      <c r="B6" s="39">
        <f>'[1]1.2 Nettokøb (D)'!B7-'[1]1.4 Udbytter (D)'!B6</f>
        <v>4001.3872446955361</v>
      </c>
      <c r="C6" s="39">
        <f>'[1]1.2 Nettokøb (D)'!C7-'[1]1.4 Udbytter (D)'!C6</f>
        <v>-7114.0546133200005</v>
      </c>
      <c r="D6" s="39">
        <f>'[1]1.2 Nettokøb (D)'!D7-'[1]1.4 Udbytter (D)'!D6</f>
        <v>-1063.0866184199999</v>
      </c>
      <c r="E6" s="39">
        <f>'[1]1.2 Nettokøb (D)'!E7-'[1]1.4 Udbytter (D)'!E6</f>
        <v>2319.9903736599999</v>
      </c>
      <c r="F6" s="39">
        <f>'[1]1.2 Nettokøb (D)'!F7-'[1]1.4 Udbytter (D)'!F6</f>
        <v>-2073.6117393300001</v>
      </c>
      <c r="G6" s="39">
        <f>'[1]1.2 Nettokøb (D)'!G7-'[1]1.4 Udbytter (D)'!G6</f>
        <v>88.681379559999996</v>
      </c>
      <c r="H6" s="39">
        <f>'[1]1.2 Nettokøb (D)'!H7-'[1]1.4 Udbytter (D)'!H6</f>
        <v>-138.1650429</v>
      </c>
      <c r="I6" s="39">
        <f>'[1]1.2 Nettokøb (D)'!I7-'[1]1.4 Udbytter (D)'!I6</f>
        <v>2000.5354894100001</v>
      </c>
      <c r="J6" s="82"/>
      <c r="K6" s="67" t="s">
        <v>102</v>
      </c>
      <c r="L6" s="68">
        <f>IFERROR('[1]2.3 Nettokøb (D)'!B7-'[1]1.4 Udbytter (D)'!L6,"")</f>
        <v>-146.58642377999999</v>
      </c>
      <c r="M6" s="69">
        <f>IFERROR('[1]2.3 Nettokøb (D)'!C7-'[1]1.4 Udbytter (D)'!M6,"")</f>
        <v>0</v>
      </c>
      <c r="N6" s="68">
        <f>IFERROR('[1]2.3 Nettokøb (D)'!D7-'[1]1.4 Udbytter (D)'!N6,"")</f>
        <v>0</v>
      </c>
      <c r="O6" s="68" t="str">
        <f>IFERROR('[1]2.3 Nettokøb (D)'!E7-'[1]1.4 Udbytter (D)'!O6,"")</f>
        <v/>
      </c>
      <c r="P6" s="69" t="str">
        <f>IFERROR('[1]2.3 Nettokøb (D)'!F7-'[1]1.4 Udbytter (D)'!P6,"")</f>
        <v/>
      </c>
      <c r="Q6" s="68">
        <f>IFERROR('[1]2.3 Nettokøb (D)'!G7-'[1]1.4 Udbytter (D)'!Q6,"")</f>
        <v>0</v>
      </c>
      <c r="R6" s="68">
        <f>IFERROR('[1]2.3 Nettokøb (D)'!H7-'[1]1.4 Udbytter (D)'!R6,"")</f>
        <v>0</v>
      </c>
      <c r="S6" s="69">
        <f>IFERROR('[1]2.3 Nettokøb (D)'!I7-'[1]1.4 Udbytter (D)'!S6,"")</f>
        <v>0</v>
      </c>
    </row>
    <row r="7" spans="1:19" ht="15" customHeight="1" x14ac:dyDescent="0.25">
      <c r="A7" s="59" t="s">
        <v>45</v>
      </c>
      <c r="B7" s="39">
        <f>'[1]1.2 Nettokøb (D)'!B8-'[1]1.4 Udbytter (D)'!B7</f>
        <v>-392.73412461999999</v>
      </c>
      <c r="C7" s="39">
        <f>'[1]1.2 Nettokøb (D)'!C8-'[1]1.4 Udbytter (D)'!C7</f>
        <v>-173.04115407</v>
      </c>
      <c r="D7" s="39">
        <f>'[1]1.2 Nettokøb (D)'!D8-'[1]1.4 Udbytter (D)'!D7</f>
        <v>-101.69473277</v>
      </c>
      <c r="E7" s="39">
        <f>'[1]1.2 Nettokøb (D)'!E8-'[1]1.4 Udbytter (D)'!E7</f>
        <v>-19.95715096</v>
      </c>
      <c r="F7" s="39">
        <f>'[1]1.2 Nettokøb (D)'!F8-'[1]1.4 Udbytter (D)'!F7</f>
        <v>-356.47224111999998</v>
      </c>
      <c r="G7" s="39">
        <f>'[1]1.2 Nettokøb (D)'!G8-'[1]1.4 Udbytter (D)'!G7</f>
        <v>0.73011999999999999</v>
      </c>
      <c r="H7" s="39">
        <f>'[1]1.2 Nettokøb (D)'!H8-'[1]1.4 Udbytter (D)'!H7</f>
        <v>0.60797999999999996</v>
      </c>
      <c r="I7" s="39">
        <f>'[1]1.2 Nettokøb (D)'!I8-'[1]1.4 Udbytter (D)'!I7</f>
        <v>13.9323847</v>
      </c>
      <c r="J7" s="82"/>
      <c r="K7" s="67" t="s">
        <v>103</v>
      </c>
      <c r="L7" s="68">
        <f>IFERROR('[1]2.3 Nettokøb (D)'!B8-'[1]1.4 Udbytter (D)'!L7,"")</f>
        <v>-700.97813307085016</v>
      </c>
      <c r="M7" s="69">
        <f>IFERROR('[1]2.3 Nettokøb (D)'!C8-'[1]1.4 Udbytter (D)'!M7,"")</f>
        <v>12205.46428561</v>
      </c>
      <c r="N7" s="68">
        <f>IFERROR('[1]2.3 Nettokøb (D)'!D8-'[1]1.4 Udbytter (D)'!N7,"")</f>
        <v>10649.93704699</v>
      </c>
      <c r="O7" s="68">
        <f>IFERROR('[1]2.3 Nettokøb (D)'!E8-'[1]1.4 Udbytter (D)'!O7,"")</f>
        <v>8748.2183678500005</v>
      </c>
      <c r="P7" s="69">
        <f>IFERROR('[1]2.3 Nettokøb (D)'!F8-'[1]1.4 Udbytter (D)'!P7,"")</f>
        <v>-1415.4241909299999</v>
      </c>
      <c r="Q7" s="68">
        <f>IFERROR('[1]2.3 Nettokøb (D)'!G8-'[1]1.4 Udbytter (D)'!Q7,"")</f>
        <v>45.980379450000001</v>
      </c>
      <c r="R7" s="68">
        <f>IFERROR('[1]2.3 Nettokøb (D)'!H8-'[1]1.4 Udbytter (D)'!R7,"")</f>
        <v>352.12973441999998</v>
      </c>
      <c r="S7" s="69">
        <f>IFERROR('[1]2.3 Nettokøb (D)'!I8-'[1]1.4 Udbytter (D)'!S7,"")</f>
        <v>-808.61068028000022</v>
      </c>
    </row>
    <row r="8" spans="1:19" ht="15" customHeight="1" x14ac:dyDescent="0.25">
      <c r="A8" s="59" t="s">
        <v>46</v>
      </c>
      <c r="B8" s="39">
        <f>'[1]1.2 Nettokøb (D)'!B9-'[1]1.4 Udbytter (D)'!B8</f>
        <v>-2775.5323452551156</v>
      </c>
      <c r="C8" s="39">
        <f>'[1]1.2 Nettokøb (D)'!C9-'[1]1.4 Udbytter (D)'!C8</f>
        <v>-5926.8194565998219</v>
      </c>
      <c r="D8" s="39">
        <f>'[1]1.2 Nettokøb (D)'!D9-'[1]1.4 Udbytter (D)'!D8</f>
        <v>-2398.6303541100001</v>
      </c>
      <c r="E8" s="39">
        <f>'[1]1.2 Nettokøb (D)'!E9-'[1]1.4 Udbytter (D)'!E8</f>
        <v>-352.25458128999998</v>
      </c>
      <c r="F8" s="39">
        <f>'[1]1.2 Nettokøb (D)'!F9-'[1]1.4 Udbytter (D)'!F8</f>
        <v>-3838.3116043599998</v>
      </c>
      <c r="G8" s="39">
        <f>'[1]1.2 Nettokøb (D)'!G9-'[1]1.4 Udbytter (D)'!G8</f>
        <v>-223.88096478</v>
      </c>
      <c r="H8" s="39">
        <f>'[1]1.2 Nettokøb (D)'!H9-'[1]1.4 Udbytter (D)'!H8</f>
        <v>-307.65812518000001</v>
      </c>
      <c r="I8" s="39">
        <f>'[1]1.2 Nettokøb (D)'!I9-'[1]1.4 Udbytter (D)'!I8</f>
        <v>-1648.58852032</v>
      </c>
      <c r="J8" s="82"/>
      <c r="K8" s="67" t="s">
        <v>104</v>
      </c>
      <c r="L8" s="68">
        <f>IFERROR('[1]2.3 Nettokøb (D)'!B9-'[1]1.4 Udbytter (D)'!L8,"")</f>
        <v>-96.493304649999985</v>
      </c>
      <c r="M8" s="69">
        <f>IFERROR('[1]2.3 Nettokøb (D)'!C9-'[1]1.4 Udbytter (D)'!M8,"")</f>
        <v>465.71181976000003</v>
      </c>
      <c r="N8" s="68">
        <f>IFERROR('[1]2.3 Nettokøb (D)'!D9-'[1]1.4 Udbytter (D)'!N8,"")</f>
        <v>407.76347404000001</v>
      </c>
      <c r="O8" s="68">
        <f>IFERROR('[1]2.3 Nettokøb (D)'!E9-'[1]1.4 Udbytter (D)'!O8,"")</f>
        <v>-412.44758101000002</v>
      </c>
      <c r="P8" s="69" t="str">
        <f>IFERROR('[1]2.3 Nettokøb (D)'!F9-'[1]1.4 Udbytter (D)'!P8,"")</f>
        <v/>
      </c>
      <c r="Q8" s="68">
        <f>IFERROR('[1]2.3 Nettokøb (D)'!G9-'[1]1.4 Udbytter (D)'!Q8,"")</f>
        <v>0</v>
      </c>
      <c r="R8" s="68">
        <f>IFERROR('[1]2.3 Nettokøb (D)'!H9-'[1]1.4 Udbytter (D)'!R8,"")</f>
        <v>0</v>
      </c>
      <c r="S8" s="69">
        <f>IFERROR('[1]2.3 Nettokøb (D)'!I9-'[1]1.4 Udbytter (D)'!S8,"")</f>
        <v>0</v>
      </c>
    </row>
    <row r="9" spans="1:19" ht="15" customHeight="1" x14ac:dyDescent="0.25">
      <c r="A9" s="59" t="s">
        <v>47</v>
      </c>
      <c r="B9" s="39">
        <f>'[1]1.2 Nettokøb (D)'!B10-'[1]1.4 Udbytter (D)'!B9</f>
        <v>-1661.3918027499999</v>
      </c>
      <c r="C9" s="39">
        <f>'[1]1.2 Nettokøb (D)'!C10-'[1]1.4 Udbytter (D)'!C9</f>
        <v>-2102.9794141100001</v>
      </c>
      <c r="D9" s="39">
        <f>'[1]1.2 Nettokøb (D)'!D10-'[1]1.4 Udbytter (D)'!D9</f>
        <v>-1235.72726915</v>
      </c>
      <c r="E9" s="39">
        <f>'[1]1.2 Nettokøb (D)'!E10-'[1]1.4 Udbytter (D)'!E9</f>
        <v>314.18421452999996</v>
      </c>
      <c r="F9" s="39">
        <f>'[1]1.2 Nettokøb (D)'!F10-'[1]1.4 Udbytter (D)'!F9</f>
        <v>-1008.62039867</v>
      </c>
      <c r="G9" s="39">
        <f>'[1]1.2 Nettokøb (D)'!G10-'[1]1.4 Udbytter (D)'!G9</f>
        <v>-142.20386991999999</v>
      </c>
      <c r="H9" s="39">
        <f>'[1]1.2 Nettokøb (D)'!H10-'[1]1.4 Udbytter (D)'!H9</f>
        <v>-312.70301152000002</v>
      </c>
      <c r="I9" s="39">
        <f>'[1]1.2 Nettokøb (D)'!I10-'[1]1.4 Udbytter (D)'!I9</f>
        <v>-468.36864543000002</v>
      </c>
      <c r="J9" s="82"/>
      <c r="K9" s="67" t="s">
        <v>105</v>
      </c>
      <c r="L9" s="68">
        <f>IFERROR('[1]2.3 Nettokøb (D)'!B10-'[1]1.4 Udbytter (D)'!L9,"")</f>
        <v>861.44187778000014</v>
      </c>
      <c r="M9" s="69">
        <f>IFERROR('[1]2.3 Nettokøb (D)'!C10-'[1]1.4 Udbytter (D)'!M9,"")</f>
        <v>2832.9016280000001</v>
      </c>
      <c r="N9" s="68">
        <f>IFERROR('[1]2.3 Nettokøb (D)'!D10-'[1]1.4 Udbytter (D)'!N9,"")</f>
        <v>2171.9098696200003</v>
      </c>
      <c r="O9" s="68">
        <f>IFERROR('[1]2.3 Nettokøb (D)'!E10-'[1]1.4 Udbytter (D)'!O9,"")</f>
        <v>-214.45808590000001</v>
      </c>
      <c r="P9" s="69">
        <f>IFERROR('[1]2.3 Nettokøb (D)'!F10-'[1]1.4 Udbytter (D)'!P9,"")</f>
        <v>-774.37392277000004</v>
      </c>
      <c r="Q9" s="68">
        <f>IFERROR('[1]2.3 Nettokøb (D)'!G10-'[1]1.4 Udbytter (D)'!Q9,"")</f>
        <v>103.2293134</v>
      </c>
      <c r="R9" s="68">
        <f>IFERROR('[1]2.3 Nettokøb (D)'!H10-'[1]1.4 Udbytter (D)'!R9,"")</f>
        <v>0</v>
      </c>
      <c r="S9" s="69">
        <f>IFERROR('[1]2.3 Nettokøb (D)'!I10-'[1]1.4 Udbytter (D)'!S9,"")</f>
        <v>178.14696939999999</v>
      </c>
    </row>
    <row r="10" spans="1:19" ht="15" customHeight="1" x14ac:dyDescent="0.25">
      <c r="A10" s="59" t="s">
        <v>48</v>
      </c>
      <c r="B10" s="39">
        <f>'[1]1.2 Nettokøb (D)'!B11-'[1]1.4 Udbytter (D)'!B10</f>
        <v>2517.0045350546006</v>
      </c>
      <c r="C10" s="39">
        <f>'[1]1.2 Nettokøb (D)'!C11-'[1]1.4 Udbytter (D)'!C10</f>
        <v>11157.758651593</v>
      </c>
      <c r="D10" s="39">
        <f>'[1]1.2 Nettokøb (D)'!D11-'[1]1.4 Udbytter (D)'!D10</f>
        <v>15832.186683240001</v>
      </c>
      <c r="E10" s="39">
        <f>'[1]1.2 Nettokøb (D)'!E11-'[1]1.4 Udbytter (D)'!E10</f>
        <v>19829.691128080001</v>
      </c>
      <c r="F10" s="39">
        <f>'[1]1.2 Nettokøb (D)'!F11-'[1]1.4 Udbytter (D)'!F10</f>
        <v>-22603.278914353501</v>
      </c>
      <c r="G10" s="39">
        <f>'[1]1.2 Nettokøb (D)'!G11-'[1]1.4 Udbytter (D)'!G10</f>
        <v>116.3330071</v>
      </c>
      <c r="H10" s="39">
        <f>'[1]1.2 Nettokøb (D)'!H11-'[1]1.4 Udbytter (D)'!H10</f>
        <v>723.88112123999997</v>
      </c>
      <c r="I10" s="39">
        <f>'[1]1.2 Nettokøb (D)'!I11-'[1]1.4 Udbytter (D)'!I10</f>
        <v>416.09467552000024</v>
      </c>
      <c r="J10" s="83"/>
      <c r="K10" s="67" t="s">
        <v>106</v>
      </c>
      <c r="L10" s="68">
        <f>IFERROR('[1]2.3 Nettokøb (D)'!B11-'[1]1.4 Udbytter (D)'!L10,"")</f>
        <v>-271.09465397999998</v>
      </c>
      <c r="M10" s="69">
        <f>IFERROR('[1]2.3 Nettokøb (D)'!C11-'[1]1.4 Udbytter (D)'!M10,"")</f>
        <v>-664.48805152999989</v>
      </c>
      <c r="N10" s="68">
        <f>IFERROR('[1]2.3 Nettokøb (D)'!D11-'[1]1.4 Udbytter (D)'!N10,"")</f>
        <v>250.71003049000001</v>
      </c>
      <c r="O10" s="68">
        <f>IFERROR('[1]2.3 Nettokøb (D)'!E11-'[1]1.4 Udbytter (D)'!O10,"")</f>
        <v>552.46913659999996</v>
      </c>
      <c r="P10" s="69">
        <f>IFERROR('[1]2.3 Nettokøb (D)'!F11-'[1]1.4 Udbytter (D)'!P10,"")</f>
        <v>-397.21718009</v>
      </c>
      <c r="Q10" s="68">
        <f>IFERROR('[1]2.3 Nettokøb (D)'!G11-'[1]1.4 Udbytter (D)'!Q10,"")</f>
        <v>-59.902111189999999</v>
      </c>
      <c r="R10" s="68">
        <f>IFERROR('[1]2.3 Nettokøb (D)'!H11-'[1]1.4 Udbytter (D)'!R10,"")</f>
        <v>-34.844594370000003</v>
      </c>
      <c r="S10" s="69">
        <f>IFERROR('[1]2.3 Nettokøb (D)'!I11-'[1]1.4 Udbytter (D)'!S10,"")</f>
        <v>-194.34141578999999</v>
      </c>
    </row>
    <row r="11" spans="1:19" ht="15" customHeight="1" x14ac:dyDescent="0.25">
      <c r="A11" s="59" t="s">
        <v>49</v>
      </c>
      <c r="B11" s="39">
        <f>'[1]1.2 Nettokøb (D)'!B12-'[1]1.4 Udbytter (D)'!B11</f>
        <v>-237.35246860000001</v>
      </c>
      <c r="C11" s="39">
        <f>'[1]1.2 Nettokøb (D)'!C12-'[1]1.4 Udbytter (D)'!C11</f>
        <v>-114.26356270000001</v>
      </c>
      <c r="D11" s="39">
        <f>'[1]1.2 Nettokøb (D)'!D12-'[1]1.4 Udbytter (D)'!D11</f>
        <v>-20.8960562</v>
      </c>
      <c r="E11" s="39">
        <f>'[1]1.2 Nettokøb (D)'!E12-'[1]1.4 Udbytter (D)'!E11</f>
        <v>-133.07104962</v>
      </c>
      <c r="F11" s="39">
        <f>'[1]1.2 Nettokøb (D)'!F12-'[1]1.4 Udbytter (D)'!F11</f>
        <v>-95.814130290000008</v>
      </c>
      <c r="G11" s="39">
        <f>'[1]1.2 Nettokøb (D)'!G12-'[1]1.4 Udbytter (D)'!G11</f>
        <v>-7.2821499999999997</v>
      </c>
      <c r="H11" s="39">
        <f>'[1]1.2 Nettokøb (D)'!H12-'[1]1.4 Udbytter (D)'!H11</f>
        <v>-4.7679499999999999</v>
      </c>
      <c r="I11" s="39">
        <f>'[1]1.2 Nettokøb (D)'!I12-'[1]1.4 Udbytter (D)'!I11</f>
        <v>-19.809699999999999</v>
      </c>
      <c r="J11" s="82"/>
      <c r="K11" s="67" t="s">
        <v>107</v>
      </c>
      <c r="L11" s="68">
        <f>IFERROR('[1]2.3 Nettokøb (D)'!B12-'[1]1.4 Udbytter (D)'!L11,"")</f>
        <v>0</v>
      </c>
      <c r="M11" s="69">
        <f>IFERROR('[1]2.3 Nettokøb (D)'!C12-'[1]1.4 Udbytter (D)'!M11,"")</f>
        <v>0</v>
      </c>
      <c r="N11" s="68">
        <f>IFERROR('[1]2.3 Nettokøb (D)'!D12-'[1]1.4 Udbytter (D)'!N11,"")</f>
        <v>48.693629999999999</v>
      </c>
      <c r="O11" s="68">
        <f>IFERROR('[1]2.3 Nettokøb (D)'!E12-'[1]1.4 Udbytter (D)'!O11,"")</f>
        <v>156.145475</v>
      </c>
      <c r="P11" s="69">
        <f>IFERROR('[1]2.3 Nettokøb (D)'!F12-'[1]1.4 Udbytter (D)'!P11,"")</f>
        <v>-5.699386999999998</v>
      </c>
      <c r="Q11" s="68">
        <f>IFERROR('[1]2.3 Nettokøb (D)'!G12-'[1]1.4 Udbytter (D)'!Q11,"")</f>
        <v>-1.204</v>
      </c>
      <c r="R11" s="68">
        <f>IFERROR('[1]2.3 Nettokøb (D)'!H12-'[1]1.4 Udbytter (D)'!R11,"")</f>
        <v>0</v>
      </c>
      <c r="S11" s="69">
        <f>IFERROR('[1]2.3 Nettokøb (D)'!I12-'[1]1.4 Udbytter (D)'!S11,"")</f>
        <v>-17.286999999999999</v>
      </c>
    </row>
    <row r="12" spans="1:19" ht="15" customHeight="1" x14ac:dyDescent="0.25">
      <c r="A12" s="59" t="s">
        <v>50</v>
      </c>
      <c r="B12" s="39">
        <f>'[1]1.2 Nettokøb (D)'!B13-'[1]1.4 Udbytter (D)'!B12</f>
        <v>-53.962849999999975</v>
      </c>
      <c r="C12" s="39">
        <f>'[1]1.2 Nettokøb (D)'!C13-'[1]1.4 Udbytter (D)'!C12</f>
        <v>-15.818974799999999</v>
      </c>
      <c r="D12" s="39">
        <f>'[1]1.2 Nettokøb (D)'!D13-'[1]1.4 Udbytter (D)'!D12</f>
        <v>386.80572990000002</v>
      </c>
      <c r="E12" s="39">
        <f>'[1]1.2 Nettokøb (D)'!E13-'[1]1.4 Udbytter (D)'!E12</f>
        <v>-15.492887299999978</v>
      </c>
      <c r="F12" s="39">
        <f>'[1]1.2 Nettokøb (D)'!F13-'[1]1.4 Udbytter (D)'!F12</f>
        <v>-372.84381910000002</v>
      </c>
      <c r="G12" s="39">
        <f>'[1]1.2 Nettokøb (D)'!G13-'[1]1.4 Udbytter (D)'!G12</f>
        <v>36.990424959999999</v>
      </c>
      <c r="H12" s="39">
        <f>'[1]1.2 Nettokøb (D)'!H13-'[1]1.4 Udbytter (D)'!H12</f>
        <v>56.756275000000002</v>
      </c>
      <c r="I12" s="39">
        <f>'[1]1.2 Nettokøb (D)'!I13-'[1]1.4 Udbytter (D)'!I12</f>
        <v>-64.067846900000006</v>
      </c>
      <c r="J12" s="82"/>
      <c r="K12" s="67" t="s">
        <v>108</v>
      </c>
      <c r="L12" s="68">
        <f>IFERROR('[1]2.3 Nettokøb (D)'!B13-'[1]1.4 Udbytter (D)'!L12,"")</f>
        <v>-3118.0355609098333</v>
      </c>
      <c r="M12" s="69">
        <f>IFERROR('[1]2.3 Nettokøb (D)'!C13-'[1]1.4 Udbytter (D)'!M12,"")</f>
        <v>-19085.744247586401</v>
      </c>
      <c r="N12" s="68">
        <f>IFERROR('[1]2.3 Nettokøb (D)'!D13-'[1]1.4 Udbytter (D)'!N12,"")</f>
        <v>-9563.891683691998</v>
      </c>
      <c r="O12" s="68">
        <f>IFERROR('[1]2.3 Nettokøb (D)'!E13-'[1]1.4 Udbytter (D)'!O12,"")</f>
        <v>-300.18362358662944</v>
      </c>
      <c r="P12" s="69">
        <f>IFERROR('[1]2.3 Nettokøb (D)'!F13-'[1]1.4 Udbytter (D)'!P12,"")</f>
        <v>-19391.588325521287</v>
      </c>
      <c r="Q12" s="68">
        <f>IFERROR('[1]2.3 Nettokøb (D)'!G13-'[1]1.4 Udbytter (D)'!Q12,"")</f>
        <v>-86.918144942479998</v>
      </c>
      <c r="R12" s="68">
        <f>IFERROR('[1]2.3 Nettokøb (D)'!H13-'[1]1.4 Udbytter (D)'!R12,"")</f>
        <v>-100.100430364662</v>
      </c>
      <c r="S12" s="69">
        <f>IFERROR('[1]2.3 Nettokøb (D)'!I13-'[1]1.4 Udbytter (D)'!S12,"")</f>
        <v>-3648.3599972844031</v>
      </c>
    </row>
    <row r="13" spans="1:19" ht="15" customHeight="1" x14ac:dyDescent="0.25">
      <c r="A13" s="59" t="s">
        <v>51</v>
      </c>
      <c r="B13" s="39">
        <f>'[1]1.2 Nettokøb (D)'!B14-'[1]1.4 Udbytter (D)'!B13</f>
        <v>-662.14524458999995</v>
      </c>
      <c r="C13" s="39">
        <f>'[1]1.2 Nettokøb (D)'!C14-'[1]1.4 Udbytter (D)'!C13</f>
        <v>-2165.6610283199998</v>
      </c>
      <c r="D13" s="39">
        <f>'[1]1.2 Nettokøb (D)'!D14-'[1]1.4 Udbytter (D)'!D13</f>
        <v>-1168.2058706100001</v>
      </c>
      <c r="E13" s="39">
        <f>'[1]1.2 Nettokøb (D)'!E14-'[1]1.4 Udbytter (D)'!E13</f>
        <v>-518.78782607000005</v>
      </c>
      <c r="F13" s="39">
        <f>'[1]1.2 Nettokøb (D)'!F14-'[1]1.4 Udbytter (D)'!F13</f>
        <v>-246.90583630000003</v>
      </c>
      <c r="G13" s="39">
        <f>'[1]1.2 Nettokøb (D)'!G14-'[1]1.4 Udbytter (D)'!G13</f>
        <v>2.8797812</v>
      </c>
      <c r="H13" s="39">
        <f>'[1]1.2 Nettokøb (D)'!H14-'[1]1.4 Udbytter (D)'!H13</f>
        <v>-163.96667339999999</v>
      </c>
      <c r="I13" s="39">
        <f>'[1]1.2 Nettokøb (D)'!I14-'[1]1.4 Udbytter (D)'!I13</f>
        <v>-327.39922999999999</v>
      </c>
      <c r="J13" s="82"/>
      <c r="K13" s="67" t="s">
        <v>109</v>
      </c>
      <c r="L13" s="68">
        <f>IFERROR('[1]2.3 Nettokøb (D)'!B14-'[1]1.4 Udbytter (D)'!L13,"")</f>
        <v>77.651287999999994</v>
      </c>
      <c r="M13" s="69">
        <f>IFERROR('[1]2.3 Nettokøb (D)'!C14-'[1]1.4 Udbytter (D)'!M13,"")</f>
        <v>6.3620210000000004</v>
      </c>
      <c r="N13" s="68">
        <f>IFERROR('[1]2.3 Nettokøb (D)'!D14-'[1]1.4 Udbytter (D)'!N13,"")</f>
        <v>45.470066000000003</v>
      </c>
      <c r="O13" s="68">
        <f>IFERROR('[1]2.3 Nettokøb (D)'!E14-'[1]1.4 Udbytter (D)'!O13,"")</f>
        <v>0.40394999999999998</v>
      </c>
      <c r="P13" s="69">
        <f>IFERROR('[1]2.3 Nettokøb (D)'!F14-'[1]1.4 Udbytter (D)'!P13,"")</f>
        <v>-99.116050000000001</v>
      </c>
      <c r="Q13" s="68">
        <f>IFERROR('[1]2.3 Nettokøb (D)'!G14-'[1]1.4 Udbytter (D)'!Q13,"")</f>
        <v>-7.5037500000000001</v>
      </c>
      <c r="R13" s="68">
        <f>IFERROR('[1]2.3 Nettokøb (D)'!H14-'[1]1.4 Udbytter (D)'!R13,"")</f>
        <v>105.614098</v>
      </c>
      <c r="S13" s="69">
        <f>IFERROR('[1]2.3 Nettokøb (D)'!I14-'[1]1.4 Udbytter (D)'!S13,"")</f>
        <v>88.208822999999995</v>
      </c>
    </row>
    <row r="14" spans="1:19" ht="15" customHeight="1" x14ac:dyDescent="0.25">
      <c r="A14" s="59" t="s">
        <v>52</v>
      </c>
      <c r="B14" s="39">
        <f>'[1]1.2 Nettokøb (D)'!B15-'[1]1.4 Udbytter (D)'!B14</f>
        <v>-126.76485398</v>
      </c>
      <c r="C14" s="39">
        <f>'[1]1.2 Nettokøb (D)'!C15-'[1]1.4 Udbytter (D)'!C14</f>
        <v>-183.417169936721</v>
      </c>
      <c r="D14" s="39">
        <f>'[1]1.2 Nettokøb (D)'!D15-'[1]1.4 Udbytter (D)'!D14</f>
        <v>-27.851579748456764</v>
      </c>
      <c r="E14" s="39">
        <f>'[1]1.2 Nettokøb (D)'!E15-'[1]1.4 Udbytter (D)'!E14</f>
        <v>4.8106082629244611</v>
      </c>
      <c r="F14" s="39">
        <f>'[1]1.2 Nettokøb (D)'!F15-'[1]1.4 Udbytter (D)'!F14</f>
        <v>-247.06251952899999</v>
      </c>
      <c r="G14" s="39">
        <f>'[1]1.2 Nettokøb (D)'!G15-'[1]1.4 Udbytter (D)'!G14</f>
        <v>-3.69909972</v>
      </c>
      <c r="H14" s="39">
        <f>'[1]1.2 Nettokøb (D)'!H15-'[1]1.4 Udbytter (D)'!H14</f>
        <v>-3.4469500000000002</v>
      </c>
      <c r="I14" s="39">
        <f>'[1]1.2 Nettokøb (D)'!I15-'[1]1.4 Udbytter (D)'!I14</f>
        <v>10.907550099</v>
      </c>
      <c r="J14" s="82"/>
      <c r="K14" s="67" t="s">
        <v>110</v>
      </c>
      <c r="L14" s="68">
        <f>IFERROR('[1]2.3 Nettokøb (D)'!B15-'[1]1.4 Udbytter (D)'!L14,"")</f>
        <v>801.78669400000013</v>
      </c>
      <c r="M14" s="69">
        <f>IFERROR('[1]2.3 Nettokøb (D)'!C15-'[1]1.4 Udbytter (D)'!M14,"")</f>
        <v>4804.6727369999999</v>
      </c>
      <c r="N14" s="68">
        <f>IFERROR('[1]2.3 Nettokøb (D)'!D15-'[1]1.4 Udbytter (D)'!N14,"")</f>
        <v>8312.1086350000005</v>
      </c>
      <c r="O14" s="68">
        <f>IFERROR('[1]2.3 Nettokøb (D)'!E15-'[1]1.4 Udbytter (D)'!O14,"")</f>
        <v>-8073.8828549999998</v>
      </c>
      <c r="P14" s="69">
        <f>IFERROR('[1]2.3 Nettokøb (D)'!F15-'[1]1.4 Udbytter (D)'!P14,"")</f>
        <v>-9140.9158389999993</v>
      </c>
      <c r="Q14" s="68">
        <f>IFERROR('[1]2.3 Nettokøb (D)'!G15-'[1]1.4 Udbytter (D)'!Q14,"")</f>
        <v>-562.67055000000005</v>
      </c>
      <c r="R14" s="68">
        <f>IFERROR('[1]2.3 Nettokøb (D)'!H15-'[1]1.4 Udbytter (D)'!R14,"")</f>
        <v>-3353.550338</v>
      </c>
      <c r="S14" s="69">
        <f>IFERROR('[1]2.3 Nettokøb (D)'!I15-'[1]1.4 Udbytter (D)'!S14,"")</f>
        <v>-4438.776425</v>
      </c>
    </row>
    <row r="15" spans="1:19" ht="15" customHeight="1" x14ac:dyDescent="0.25">
      <c r="A15" s="59" t="s">
        <v>53</v>
      </c>
      <c r="B15" s="39">
        <f>'[1]1.2 Nettokøb (D)'!B16-'[1]1.4 Udbytter (D)'!B15</f>
        <v>-120.52066524</v>
      </c>
      <c r="C15" s="39">
        <f>'[1]1.2 Nettokøb (D)'!C16-'[1]1.4 Udbytter (D)'!C15</f>
        <v>-204.82703218</v>
      </c>
      <c r="D15" s="39">
        <f>'[1]1.2 Nettokøb (D)'!D16-'[1]1.4 Udbytter (D)'!D15</f>
        <v>6.8550491399999993</v>
      </c>
      <c r="E15" s="39">
        <f>'[1]1.2 Nettokøb (D)'!E16-'[1]1.4 Udbytter (D)'!E15</f>
        <v>-12.07775073</v>
      </c>
      <c r="F15" s="39">
        <f>'[1]1.2 Nettokøb (D)'!F16-'[1]1.4 Udbytter (D)'!F15</f>
        <v>0</v>
      </c>
      <c r="G15" s="39">
        <f>'[1]1.2 Nettokøb (D)'!G16-'[1]1.4 Udbytter (D)'!G15</f>
        <v>0</v>
      </c>
      <c r="H15" s="39">
        <f>'[1]1.2 Nettokøb (D)'!H16-'[1]1.4 Udbytter (D)'!H15</f>
        <v>0</v>
      </c>
      <c r="I15" s="39">
        <f>'[1]1.2 Nettokøb (D)'!I16-'[1]1.4 Udbytter (D)'!I15</f>
        <v>0</v>
      </c>
      <c r="J15" s="82"/>
      <c r="K15" s="67" t="s">
        <v>111</v>
      </c>
      <c r="L15" s="68">
        <f>IFERROR('[1]2.3 Nettokøb (D)'!B16-'[1]1.4 Udbytter (D)'!L15,"")</f>
        <v>-523.57035199999996</v>
      </c>
      <c r="M15" s="69">
        <f>IFERROR('[1]2.3 Nettokøb (D)'!C16-'[1]1.4 Udbytter (D)'!M15,"")</f>
        <v>-462.59791999999999</v>
      </c>
      <c r="N15" s="68">
        <f>IFERROR('[1]2.3 Nettokøb (D)'!D16-'[1]1.4 Udbytter (D)'!N15,"")</f>
        <v>-241.16914300000002</v>
      </c>
      <c r="O15" s="68">
        <f>IFERROR('[1]2.3 Nettokøb (D)'!E16-'[1]1.4 Udbytter (D)'!O15,"")</f>
        <v>-136.10297399999999</v>
      </c>
      <c r="P15" s="69">
        <f>IFERROR('[1]2.3 Nettokøb (D)'!F16-'[1]1.4 Udbytter (D)'!P15,"")</f>
        <v>-215.92817500000001</v>
      </c>
      <c r="Q15" s="68">
        <f>IFERROR('[1]2.3 Nettokøb (D)'!G16-'[1]1.4 Udbytter (D)'!Q15,"")</f>
        <v>-7.24315</v>
      </c>
      <c r="R15" s="68">
        <f>IFERROR('[1]2.3 Nettokøb (D)'!H16-'[1]1.4 Udbytter (D)'!R15,"")</f>
        <v>-11.774749999999999</v>
      </c>
      <c r="S15" s="69">
        <f>IFERROR('[1]2.3 Nettokøb (D)'!I16-'[1]1.4 Udbytter (D)'!S15,"")</f>
        <v>-88.401505999999998</v>
      </c>
    </row>
    <row r="16" spans="1:19" ht="15" customHeight="1" x14ac:dyDescent="0.25">
      <c r="A16" s="59" t="s">
        <v>54</v>
      </c>
      <c r="B16" s="39">
        <f>'[1]1.2 Nettokøb (D)'!B17-'[1]1.4 Udbytter (D)'!B16</f>
        <v>-1014.0518862</v>
      </c>
      <c r="C16" s="39">
        <f>'[1]1.2 Nettokøb (D)'!C17-'[1]1.4 Udbytter (D)'!C16</f>
        <v>-144.44301279831393</v>
      </c>
      <c r="D16" s="39">
        <f>'[1]1.2 Nettokøb (D)'!D17-'[1]1.4 Udbytter (D)'!D16</f>
        <v>-1923.36000992</v>
      </c>
      <c r="E16" s="39">
        <f>'[1]1.2 Nettokøb (D)'!E17-'[1]1.4 Udbytter (D)'!E16</f>
        <v>-5435.8526899499993</v>
      </c>
      <c r="F16" s="39">
        <f>'[1]1.2 Nettokøb (D)'!F17-'[1]1.4 Udbytter (D)'!F16</f>
        <v>-3207.2158351399999</v>
      </c>
      <c r="G16" s="39">
        <f>'[1]1.2 Nettokøb (D)'!G17-'[1]1.4 Udbytter (D)'!G16</f>
        <v>-482.98535251999999</v>
      </c>
      <c r="H16" s="39">
        <f>'[1]1.2 Nettokøb (D)'!H17-'[1]1.4 Udbytter (D)'!H16</f>
        <v>-2210.50648469</v>
      </c>
      <c r="I16" s="39">
        <f>'[1]1.2 Nettokøb (D)'!I17-'[1]1.4 Udbytter (D)'!I16</f>
        <v>-4766.0624362400004</v>
      </c>
      <c r="J16" s="82"/>
      <c r="K16" s="67" t="s">
        <v>112</v>
      </c>
      <c r="L16" s="68">
        <f>IFERROR('[1]2.3 Nettokøb (D)'!B17-'[1]1.4 Udbytter (D)'!L16,"")</f>
        <v>0.12075600000000009</v>
      </c>
      <c r="M16" s="69">
        <f>IFERROR('[1]2.3 Nettokøb (D)'!C17-'[1]1.4 Udbytter (D)'!M16,"")</f>
        <v>-33.097389999999997</v>
      </c>
      <c r="N16" s="68">
        <f>IFERROR('[1]2.3 Nettokøb (D)'!D17-'[1]1.4 Udbytter (D)'!N16,"")</f>
        <v>-101.1867931</v>
      </c>
      <c r="O16" s="68">
        <f>IFERROR('[1]2.3 Nettokøb (D)'!E17-'[1]1.4 Udbytter (D)'!O16,"")</f>
        <v>158.770096</v>
      </c>
      <c r="P16" s="69">
        <f>IFERROR('[1]2.3 Nettokøb (D)'!F17-'[1]1.4 Udbytter (D)'!P16,"")</f>
        <v>426.85161199999999</v>
      </c>
      <c r="Q16" s="68">
        <f>IFERROR('[1]2.3 Nettokøb (D)'!G17-'[1]1.4 Udbytter (D)'!Q16,"")</f>
        <v>26.753910999999999</v>
      </c>
      <c r="R16" s="68">
        <f>IFERROR('[1]2.3 Nettokøb (D)'!H17-'[1]1.4 Udbytter (D)'!R16,"")</f>
        <v>-0.24216199999999999</v>
      </c>
      <c r="S16" s="69">
        <f>IFERROR('[1]2.3 Nettokøb (D)'!I17-'[1]1.4 Udbytter (D)'!S16,"")</f>
        <v>85.702686999999997</v>
      </c>
    </row>
    <row r="17" spans="1:19" ht="15" customHeight="1" x14ac:dyDescent="0.25">
      <c r="A17" s="59" t="s">
        <v>55</v>
      </c>
      <c r="B17" s="39">
        <f>'[1]1.2 Nettokøb (D)'!B18-'[1]1.4 Udbytter (D)'!B17</f>
        <v>-187.32606387999999</v>
      </c>
      <c r="C17" s="39">
        <f>'[1]1.2 Nettokøb (D)'!C18-'[1]1.4 Udbytter (D)'!C17</f>
        <v>-118.06984704</v>
      </c>
      <c r="D17" s="39">
        <f>'[1]1.2 Nettokøb (D)'!D18-'[1]1.4 Udbytter (D)'!D17</f>
        <v>278.53978085</v>
      </c>
      <c r="E17" s="39">
        <f>'[1]1.2 Nettokøb (D)'!E18-'[1]1.4 Udbytter (D)'!E17</f>
        <v>805.89146626000002</v>
      </c>
      <c r="F17" s="39">
        <f>'[1]1.2 Nettokøb (D)'!F18-'[1]1.4 Udbytter (D)'!F17</f>
        <v>16.963765199999983</v>
      </c>
      <c r="G17" s="39">
        <f>'[1]1.2 Nettokøb (D)'!G18-'[1]1.4 Udbytter (D)'!G17</f>
        <v>-1.9887325</v>
      </c>
      <c r="H17" s="39">
        <f>'[1]1.2 Nettokøb (D)'!H18-'[1]1.4 Udbytter (D)'!H17</f>
        <v>-78.451406149999997</v>
      </c>
      <c r="I17" s="39">
        <f>'[1]1.2 Nettokøb (D)'!I18-'[1]1.4 Udbytter (D)'!I17</f>
        <v>-172.26913948000001</v>
      </c>
      <c r="J17" s="82"/>
      <c r="K17" s="67" t="s">
        <v>113</v>
      </c>
      <c r="L17" s="68">
        <f>IFERROR('[1]2.3 Nettokøb (D)'!B18-'[1]1.4 Udbytter (D)'!L17,"")</f>
        <v>392.864868</v>
      </c>
      <c r="M17" s="69">
        <f>IFERROR('[1]2.3 Nettokøb (D)'!C18-'[1]1.4 Udbytter (D)'!M17,"")</f>
        <v>-426.54528199999999</v>
      </c>
      <c r="N17" s="68">
        <f>IFERROR('[1]2.3 Nettokøb (D)'!D18-'[1]1.4 Udbytter (D)'!N17,"")</f>
        <v>8.6827349999999797</v>
      </c>
      <c r="O17" s="68">
        <f>IFERROR('[1]2.3 Nettokøb (D)'!E18-'[1]1.4 Udbytter (D)'!O17,"")</f>
        <v>2896.7438190000003</v>
      </c>
      <c r="P17" s="69">
        <f>IFERROR('[1]2.3 Nettokøb (D)'!F18-'[1]1.4 Udbytter (D)'!P17,"")</f>
        <v>-932.7407619999999</v>
      </c>
      <c r="Q17" s="68">
        <f>IFERROR('[1]2.3 Nettokøb (D)'!G18-'[1]1.4 Udbytter (D)'!Q17,"")</f>
        <v>-847.63576999999998</v>
      </c>
      <c r="R17" s="68">
        <f>IFERROR('[1]2.3 Nettokøb (D)'!H18-'[1]1.4 Udbytter (D)'!R17,"")</f>
        <v>-2012.733757</v>
      </c>
      <c r="S17" s="69">
        <f>IFERROR('[1]2.3 Nettokøb (D)'!I18-'[1]1.4 Udbytter (D)'!S17,"")</f>
        <v>-3807.8545899999999</v>
      </c>
    </row>
    <row r="18" spans="1:19" ht="15" customHeight="1" x14ac:dyDescent="0.25">
      <c r="A18" s="59" t="s">
        <v>56</v>
      </c>
      <c r="B18" s="39">
        <f>'[1]1.2 Nettokøb (D)'!B19-'[1]1.4 Udbytter (D)'!B18</f>
        <v>-287.73541513999999</v>
      </c>
      <c r="C18" s="39">
        <f>'[1]1.2 Nettokøb (D)'!C19-'[1]1.4 Udbytter (D)'!C18</f>
        <v>-982.95141923000006</v>
      </c>
      <c r="D18" s="39">
        <f>'[1]1.2 Nettokøb (D)'!D19-'[1]1.4 Udbytter (D)'!D18</f>
        <v>-74.307396709999992</v>
      </c>
      <c r="E18" s="39">
        <f>'[1]1.2 Nettokøb (D)'!E19-'[1]1.4 Udbytter (D)'!E18</f>
        <v>-47.279646890000002</v>
      </c>
      <c r="F18" s="39">
        <f>'[1]1.2 Nettokøb (D)'!F19-'[1]1.4 Udbytter (D)'!F18</f>
        <v>-55.843151910000003</v>
      </c>
      <c r="G18" s="39">
        <f>'[1]1.2 Nettokøb (D)'!G19-'[1]1.4 Udbytter (D)'!G18</f>
        <v>-3.1762322900000002</v>
      </c>
      <c r="H18" s="39">
        <f>'[1]1.2 Nettokøb (D)'!H19-'[1]1.4 Udbytter (D)'!H18</f>
        <v>-2.1011656699999999</v>
      </c>
      <c r="I18" s="39">
        <f>'[1]1.2 Nettokøb (D)'!I19-'[1]1.4 Udbytter (D)'!I18</f>
        <v>-19.426864289999997</v>
      </c>
      <c r="J18" s="82"/>
      <c r="K18" s="67" t="s">
        <v>114</v>
      </c>
      <c r="L18" s="68">
        <f>IFERROR('[1]2.3 Nettokøb (D)'!B19-'[1]1.4 Udbytter (D)'!L18,"")</f>
        <v>0</v>
      </c>
      <c r="M18" s="69">
        <f>IFERROR('[1]2.3 Nettokøb (D)'!C19-'[1]1.4 Udbytter (D)'!M18,"")</f>
        <v>0</v>
      </c>
      <c r="N18" s="68">
        <f>IFERROR('[1]2.3 Nettokøb (D)'!D19-'[1]1.4 Udbytter (D)'!N18,"")</f>
        <v>0</v>
      </c>
      <c r="O18" s="68">
        <f>IFERROR('[1]2.3 Nettokøb (D)'!E19-'[1]1.4 Udbytter (D)'!O18,"")</f>
        <v>0</v>
      </c>
      <c r="P18" s="69">
        <f>IFERROR('[1]2.3 Nettokøb (D)'!F19-'[1]1.4 Udbytter (D)'!P18,"")</f>
        <v>0</v>
      </c>
      <c r="Q18" s="68">
        <f>IFERROR('[1]2.3 Nettokøb (D)'!G19-'[1]1.4 Udbytter (D)'!Q18,"")</f>
        <v>-12.587901</v>
      </c>
      <c r="R18" s="68">
        <f>IFERROR('[1]2.3 Nettokøb (D)'!H19-'[1]1.4 Udbytter (D)'!R18,"")</f>
        <v>-4.8254219999999997</v>
      </c>
      <c r="S18" s="69">
        <f>IFERROR('[1]2.3 Nettokøb (D)'!I19-'[1]1.4 Udbytter (D)'!S18,"")</f>
        <v>-30.987151000000001</v>
      </c>
    </row>
    <row r="19" spans="1:19" ht="15" customHeight="1" x14ac:dyDescent="0.25">
      <c r="A19" s="59" t="s">
        <v>57</v>
      </c>
      <c r="B19" s="39">
        <f>'[1]1.2 Nettokøb (D)'!B20-'[1]1.4 Udbytter (D)'!B19</f>
        <v>-182.26719371000002</v>
      </c>
      <c r="C19" s="39">
        <f>'[1]1.2 Nettokøb (D)'!C20-'[1]1.4 Udbytter (D)'!C19</f>
        <v>-142.41746595999999</v>
      </c>
      <c r="D19" s="39">
        <f>'[1]1.2 Nettokøb (D)'!D20-'[1]1.4 Udbytter (D)'!D19</f>
        <v>-55.039010139999995</v>
      </c>
      <c r="E19" s="39">
        <f>'[1]1.2 Nettokøb (D)'!E20-'[1]1.4 Udbytter (D)'!E19</f>
        <v>-16.042036400000001</v>
      </c>
      <c r="F19" s="39">
        <f>'[1]1.2 Nettokøb (D)'!F20-'[1]1.4 Udbytter (D)'!F19</f>
        <v>-80.327966809999992</v>
      </c>
      <c r="G19" s="39">
        <f>'[1]1.2 Nettokøb (D)'!G20-'[1]1.4 Udbytter (D)'!G19</f>
        <v>0</v>
      </c>
      <c r="H19" s="39">
        <f>'[1]1.2 Nettokøb (D)'!H20-'[1]1.4 Udbytter (D)'!H19</f>
        <v>0</v>
      </c>
      <c r="I19" s="39">
        <f>'[1]1.2 Nettokøb (D)'!I20-'[1]1.4 Udbytter (D)'!I19</f>
        <v>0</v>
      </c>
      <c r="J19" s="82"/>
      <c r="K19" s="67" t="s">
        <v>115</v>
      </c>
      <c r="L19" s="68">
        <f>IFERROR('[1]2.3 Nettokøb (D)'!B20-'[1]1.4 Udbytter (D)'!L19,"")</f>
        <v>387.50154573000003</v>
      </c>
      <c r="M19" s="69">
        <f>IFERROR('[1]2.3 Nettokøb (D)'!C20-'[1]1.4 Udbytter (D)'!M19,"")</f>
        <v>-364.25024779</v>
      </c>
      <c r="N19" s="68">
        <f>IFERROR('[1]2.3 Nettokøb (D)'!D20-'[1]1.4 Udbytter (D)'!N19,"")</f>
        <v>-443.62765798999999</v>
      </c>
      <c r="O19" s="68">
        <f>IFERROR('[1]2.3 Nettokøb (D)'!E20-'[1]1.4 Udbytter (D)'!O19,"")</f>
        <v>-315.23063524999998</v>
      </c>
      <c r="P19" s="69">
        <f>IFERROR('[1]2.3 Nettokøb (D)'!F20-'[1]1.4 Udbytter (D)'!P19,"")</f>
        <v>215.71717383999999</v>
      </c>
      <c r="Q19" s="68">
        <f>IFERROR('[1]2.3 Nettokøb (D)'!G20-'[1]1.4 Udbytter (D)'!Q19,"")</f>
        <v>301.36191752000002</v>
      </c>
      <c r="R19" s="68">
        <f>IFERROR('[1]2.3 Nettokøb (D)'!H20-'[1]1.4 Udbytter (D)'!R19,"")</f>
        <v>0</v>
      </c>
      <c r="S19" s="69">
        <f>IFERROR('[1]2.3 Nettokøb (D)'!I20-'[1]1.4 Udbytter (D)'!S19,"")</f>
        <v>334.74649975</v>
      </c>
    </row>
    <row r="20" spans="1:19" ht="15" customHeight="1" x14ac:dyDescent="0.25">
      <c r="A20" s="59" t="s">
        <v>58</v>
      </c>
      <c r="B20" s="39">
        <f>'[1]1.2 Nettokøb (D)'!B21-'[1]1.4 Udbytter (D)'!B20</f>
        <v>2146.2846837299999</v>
      </c>
      <c r="C20" s="39">
        <f>'[1]1.2 Nettokøb (D)'!C21-'[1]1.4 Udbytter (D)'!C20</f>
        <v>3821.1056039299997</v>
      </c>
      <c r="D20" s="39">
        <f>'[1]1.2 Nettokøb (D)'!D21-'[1]1.4 Udbytter (D)'!D20</f>
        <v>544.26778190000005</v>
      </c>
      <c r="E20" s="39">
        <f>'[1]1.2 Nettokøb (D)'!E21-'[1]1.4 Udbytter (D)'!E20</f>
        <v>1469.6918936500001</v>
      </c>
      <c r="F20" s="39">
        <f>'[1]1.2 Nettokøb (D)'!F21-'[1]1.4 Udbytter (D)'!F20</f>
        <v>-201.71837983</v>
      </c>
      <c r="G20" s="39">
        <f>'[1]1.2 Nettokøb (D)'!G21-'[1]1.4 Udbytter (D)'!G20</f>
        <v>1.89085948</v>
      </c>
      <c r="H20" s="39">
        <f>'[1]1.2 Nettokøb (D)'!H21-'[1]1.4 Udbytter (D)'!H20</f>
        <v>-35.054505460000001</v>
      </c>
      <c r="I20" s="39">
        <f>'[1]1.2 Nettokøb (D)'!I21-'[1]1.4 Udbytter (D)'!I20</f>
        <v>-173.44523236999999</v>
      </c>
      <c r="J20" s="82"/>
      <c r="K20" s="67" t="s">
        <v>116</v>
      </c>
      <c r="L20" s="68">
        <f>IFERROR('[1]2.3 Nettokøb (D)'!B21-'[1]1.4 Udbytter (D)'!L20,"")</f>
        <v>0</v>
      </c>
      <c r="M20" s="69">
        <f>IFERROR('[1]2.3 Nettokøb (D)'!C21-'[1]1.4 Udbytter (D)'!M20,"")</f>
        <v>0</v>
      </c>
      <c r="N20" s="68">
        <f>IFERROR('[1]2.3 Nettokøb (D)'!D21-'[1]1.4 Udbytter (D)'!N20,"")</f>
        <v>62.904229999999998</v>
      </c>
      <c r="O20" s="68">
        <f>IFERROR('[1]2.3 Nettokøb (D)'!E21-'[1]1.4 Udbytter (D)'!O20,"")</f>
        <v>-20.708633000000003</v>
      </c>
      <c r="P20" s="69">
        <f>IFERROR('[1]2.3 Nettokøb (D)'!F21-'[1]1.4 Udbytter (D)'!P20,"")</f>
        <v>-80.757576</v>
      </c>
      <c r="Q20" s="68">
        <f>IFERROR('[1]2.3 Nettokøb (D)'!G21-'[1]1.4 Udbytter (D)'!Q20,"")</f>
        <v>-1.0687599999999999</v>
      </c>
      <c r="R20" s="68">
        <f>IFERROR('[1]2.3 Nettokøb (D)'!H21-'[1]1.4 Udbytter (D)'!R20,"")</f>
        <v>-0.57267999999999997</v>
      </c>
      <c r="S20" s="69">
        <f>IFERROR('[1]2.3 Nettokøb (D)'!I21-'[1]1.4 Udbytter (D)'!S20,"")</f>
        <v>-21.586970999999998</v>
      </c>
    </row>
    <row r="21" spans="1:19" ht="15" customHeight="1" x14ac:dyDescent="0.25">
      <c r="A21" s="58" t="s">
        <v>59</v>
      </c>
      <c r="B21" s="48">
        <f>'[1]1.2 Nettokøb (D)'!B22-'[1]1.4 Udbytter (D)'!B21</f>
        <v>958.38774551504684</v>
      </c>
      <c r="C21" s="48">
        <f>'[1]1.2 Nettokøb (D)'!C22-'[1]1.4 Udbytter (D)'!C21</f>
        <v>-1388.7465405418388</v>
      </c>
      <c r="D21" s="48">
        <f>'[1]1.2 Nettokøb (D)'!D22-'[1]1.4 Udbytter (D)'!D21</f>
        <v>9018.8877532515435</v>
      </c>
      <c r="E21" s="48">
        <f>'[1]1.2 Nettokøb (D)'!E22-'[1]1.4 Udbytter (D)'!E21</f>
        <v>20005.343380232909</v>
      </c>
      <c r="F21" s="48">
        <f>'[1]1.2 Nettokøb (D)'!F22-'[1]1.4 Udbytter (D)'!F21</f>
        <v>-32512.286859312502</v>
      </c>
      <c r="G21" s="48">
        <f>'[1]1.2 Nettokøb (D)'!G22-'[1]1.4 Udbytter (D)'!G21</f>
        <v>-630.52511832999994</v>
      </c>
      <c r="H21" s="48">
        <f>'[1]1.2 Nettokøb (D)'!H22-'[1]1.4 Udbytter (D)'!H21</f>
        <v>-2484.7480522299998</v>
      </c>
      <c r="I21" s="48">
        <f>'[1]1.2 Nettokøb (D)'!I22-'[1]1.4 Udbytter (D)'!I21</f>
        <v>-6595.420269500999</v>
      </c>
      <c r="J21" s="83"/>
      <c r="K21" s="67" t="s">
        <v>117</v>
      </c>
      <c r="L21" s="68">
        <f>IFERROR('[1]2.3 Nettokøb (D)'!B22-'[1]1.4 Udbytter (D)'!L21,"")</f>
        <v>102.07798100000002</v>
      </c>
      <c r="M21" s="69">
        <f>IFERROR('[1]2.3 Nettokøb (D)'!C22-'[1]1.4 Udbytter (D)'!M21,"")</f>
        <v>-1936.1894589999999</v>
      </c>
      <c r="N21" s="68">
        <f>IFERROR('[1]2.3 Nettokøb (D)'!D22-'[1]1.4 Udbytter (D)'!N21,"")</f>
        <v>286.29426799999999</v>
      </c>
      <c r="O21" s="68">
        <f>IFERROR('[1]2.3 Nettokøb (D)'!E22-'[1]1.4 Udbytter (D)'!O21,"")</f>
        <v>196.811824</v>
      </c>
      <c r="P21" s="69">
        <f>IFERROR('[1]2.3 Nettokøb (D)'!F22-'[1]1.4 Udbytter (D)'!P21,"")</f>
        <v>-84.259270000000001</v>
      </c>
      <c r="Q21" s="68">
        <f>IFERROR('[1]2.3 Nettokøb (D)'!G22-'[1]1.4 Udbytter (D)'!Q21,"")</f>
        <v>-0.23349</v>
      </c>
      <c r="R21" s="68">
        <f>IFERROR('[1]2.3 Nettokøb (D)'!H22-'[1]1.4 Udbytter (D)'!R21,"")</f>
        <v>-0.92793999999999999</v>
      </c>
      <c r="S21" s="69">
        <f>IFERROR('[1]2.3 Nettokøb (D)'!I22-'[1]1.4 Udbytter (D)'!S21,"")</f>
        <v>23.763832999999998</v>
      </c>
    </row>
    <row r="22" spans="1:19" ht="15" customHeight="1" x14ac:dyDescent="0.25">
      <c r="A22" s="59" t="s">
        <v>60</v>
      </c>
      <c r="B22" s="39">
        <f>'[1]1.2 Nettokøb (D)'!B23-'[1]1.4 Udbytter (D)'!B22</f>
        <v>3774.4483694800001</v>
      </c>
      <c r="C22" s="39">
        <f>'[1]1.2 Nettokøb (D)'!C23-'[1]1.4 Udbytter (D)'!C22</f>
        <v>-4608.0266457199996</v>
      </c>
      <c r="D22" s="39">
        <f>'[1]1.2 Nettokøb (D)'!D23-'[1]1.4 Udbytter (D)'!D22</f>
        <v>727.67390605000003</v>
      </c>
      <c r="E22" s="39">
        <f>'[1]1.2 Nettokøb (D)'!E23-'[1]1.4 Udbytter (D)'!E22</f>
        <v>1505.9681129500002</v>
      </c>
      <c r="F22" s="39">
        <f>'[1]1.2 Nettokøb (D)'!F23-'[1]1.4 Udbytter (D)'!F22</f>
        <v>3248.5027940199998</v>
      </c>
      <c r="G22" s="39">
        <f>'[1]1.2 Nettokøb (D)'!G23-'[1]1.4 Udbytter (D)'!G22</f>
        <v>1739.6083352600001</v>
      </c>
      <c r="H22" s="39">
        <f>'[1]1.2 Nettokøb (D)'!H23-'[1]1.4 Udbytter (D)'!H22</f>
        <v>-610.59684370000002</v>
      </c>
      <c r="I22" s="39">
        <f>'[1]1.2 Nettokøb (D)'!I23-'[1]1.4 Udbytter (D)'!I22</f>
        <v>2181.6258189499999</v>
      </c>
      <c r="J22" s="82"/>
      <c r="K22" s="67" t="s">
        <v>118</v>
      </c>
      <c r="L22" s="68">
        <f>IFERROR('[1]2.3 Nettokøb (D)'!B23-'[1]1.4 Udbytter (D)'!L22,"")</f>
        <v>504.91084290999999</v>
      </c>
      <c r="M22" s="69">
        <f>IFERROR('[1]2.3 Nettokøb (D)'!C23-'[1]1.4 Udbytter (D)'!M22,"")</f>
        <v>-750.70044253999993</v>
      </c>
      <c r="N22" s="68">
        <f>IFERROR('[1]2.3 Nettokøb (D)'!D23-'[1]1.4 Udbytter (D)'!N22,"")</f>
        <v>1359.6635600699999</v>
      </c>
      <c r="O22" s="68">
        <f>IFERROR('[1]2.3 Nettokøb (D)'!E23-'[1]1.4 Udbytter (D)'!O22,"")</f>
        <v>1779.4581846000001</v>
      </c>
      <c r="P22" s="69">
        <f>IFERROR('[1]2.3 Nettokøb (D)'!F23-'[1]1.4 Udbytter (D)'!P22,"")</f>
        <v>-271.90442916000001</v>
      </c>
      <c r="Q22" s="68">
        <f>IFERROR('[1]2.3 Nettokøb (D)'!G23-'[1]1.4 Udbytter (D)'!Q22,"")</f>
        <v>13.405215220000001</v>
      </c>
      <c r="R22" s="68">
        <f>IFERROR('[1]2.3 Nettokøb (D)'!H23-'[1]1.4 Udbytter (D)'!R22,"")</f>
        <v>-73.422420209999999</v>
      </c>
      <c r="S22" s="69">
        <f>IFERROR('[1]2.3 Nettokøb (D)'!I23-'[1]1.4 Udbytter (D)'!S22,"")</f>
        <v>-249.91293126000002</v>
      </c>
    </row>
    <row r="23" spans="1:19" ht="15" customHeight="1" x14ac:dyDescent="0.25">
      <c r="A23" s="59" t="s">
        <v>61</v>
      </c>
      <c r="B23" s="39">
        <f>'[1]1.2 Nettokøb (D)'!B24-'[1]1.4 Udbytter (D)'!B23</f>
        <v>1030.5593087699999</v>
      </c>
      <c r="C23" s="39">
        <f>'[1]1.2 Nettokøb (D)'!C24-'[1]1.4 Udbytter (D)'!C23</f>
        <v>-7.9092128099999854</v>
      </c>
      <c r="D23" s="39">
        <f>'[1]1.2 Nettokøb (D)'!D24-'[1]1.4 Udbytter (D)'!D23</f>
        <v>-718.54538423000008</v>
      </c>
      <c r="E23" s="39">
        <f>'[1]1.2 Nettokøb (D)'!E24-'[1]1.4 Udbytter (D)'!E23</f>
        <v>4944.4632654199995</v>
      </c>
      <c r="F23" s="39">
        <f>'[1]1.2 Nettokøb (D)'!F24-'[1]1.4 Udbytter (D)'!F23</f>
        <v>3898.0508164800003</v>
      </c>
      <c r="G23" s="39">
        <f>'[1]1.2 Nettokøb (D)'!G24-'[1]1.4 Udbytter (D)'!G23</f>
        <v>2370.97450781</v>
      </c>
      <c r="H23" s="39">
        <f>'[1]1.2 Nettokøb (D)'!H24-'[1]1.4 Udbytter (D)'!H23</f>
        <v>472.66369508000002</v>
      </c>
      <c r="I23" s="39">
        <f>'[1]1.2 Nettokøb (D)'!I24-'[1]1.4 Udbytter (D)'!I23</f>
        <v>3513.7966558799999</v>
      </c>
      <c r="J23" s="82"/>
      <c r="K23" s="67" t="s">
        <v>119</v>
      </c>
      <c r="L23" s="68">
        <f>IFERROR('[1]2.3 Nettokøb (D)'!B24-'[1]1.4 Udbytter (D)'!L23,"")</f>
        <v>-14.611890000000001</v>
      </c>
      <c r="M23" s="69">
        <f>IFERROR('[1]2.3 Nettokøb (D)'!C24-'[1]1.4 Udbytter (D)'!M23,"")</f>
        <v>22.422239999999999</v>
      </c>
      <c r="N23" s="68">
        <f>IFERROR('[1]2.3 Nettokøb (D)'!D24-'[1]1.4 Udbytter (D)'!N23,"")</f>
        <v>62.904229999999998</v>
      </c>
      <c r="O23" s="68" t="str">
        <f>IFERROR('[1]2.3 Nettokøb (D)'!E24-'[1]1.4 Udbytter (D)'!O23,"")</f>
        <v/>
      </c>
      <c r="P23" s="69" t="str">
        <f>IFERROR('[1]2.3 Nettokøb (D)'!F24-'[1]1.4 Udbytter (D)'!P23,"")</f>
        <v/>
      </c>
      <c r="Q23" s="68">
        <f>IFERROR('[1]2.3 Nettokøb (D)'!G24-'[1]1.4 Udbytter (D)'!Q23,"")</f>
        <v>0</v>
      </c>
      <c r="R23" s="68">
        <f>IFERROR('[1]2.3 Nettokøb (D)'!H24-'[1]1.4 Udbytter (D)'!R23,"")</f>
        <v>0</v>
      </c>
      <c r="S23" s="69">
        <f>IFERROR('[1]2.3 Nettokøb (D)'!I24-'[1]1.4 Udbytter (D)'!S23,"")</f>
        <v>0</v>
      </c>
    </row>
    <row r="24" spans="1:19" ht="15" customHeight="1" x14ac:dyDescent="0.25">
      <c r="A24" s="59" t="s">
        <v>62</v>
      </c>
      <c r="B24" s="39">
        <f>'[1]1.2 Nettokøb (D)'!B25-'[1]1.4 Udbytter (D)'!B24</f>
        <v>-8618.5557811899998</v>
      </c>
      <c r="C24" s="39">
        <f>'[1]1.2 Nettokøb (D)'!C25-'[1]1.4 Udbytter (D)'!C24</f>
        <v>7485.5584178599993</v>
      </c>
      <c r="D24" s="39">
        <f>'[1]1.2 Nettokøb (D)'!D25-'[1]1.4 Udbytter (D)'!D24</f>
        <v>-2813.4230896099998</v>
      </c>
      <c r="E24" s="39">
        <f>'[1]1.2 Nettokøb (D)'!E25-'[1]1.4 Udbytter (D)'!E24</f>
        <v>432.77341547999993</v>
      </c>
      <c r="F24" s="39">
        <f>'[1]1.2 Nettokøb (D)'!F25-'[1]1.4 Udbytter (D)'!F24</f>
        <v>6939.4675916100005</v>
      </c>
      <c r="G24" s="39">
        <f>'[1]1.2 Nettokøb (D)'!G25-'[1]1.4 Udbytter (D)'!G24</f>
        <v>-1929.09973481</v>
      </c>
      <c r="H24" s="39">
        <f>'[1]1.2 Nettokøb (D)'!H25-'[1]1.4 Udbytter (D)'!H24</f>
        <v>-605.31777461000001</v>
      </c>
      <c r="I24" s="39">
        <f>'[1]1.2 Nettokøb (D)'!I25-'[1]1.4 Udbytter (D)'!I24</f>
        <v>-5850.24565377</v>
      </c>
      <c r="J24" s="82"/>
      <c r="K24" s="67" t="s">
        <v>120</v>
      </c>
      <c r="L24" s="68">
        <f>IFERROR('[1]2.3 Nettokøb (D)'!B25-'[1]1.4 Udbytter (D)'!L24,"")</f>
        <v>-1160.2912635651321</v>
      </c>
      <c r="M24" s="69">
        <f>IFERROR('[1]2.3 Nettokøb (D)'!C25-'[1]1.4 Udbytter (D)'!M24,"")</f>
        <v>9194.5007539900016</v>
      </c>
      <c r="N24" s="68">
        <f>IFERROR('[1]2.3 Nettokøb (D)'!D25-'[1]1.4 Udbytter (D)'!N24,"")</f>
        <v>2066.7624394680761</v>
      </c>
      <c r="O24" s="68">
        <f>IFERROR('[1]2.3 Nettokøb (D)'!E25-'[1]1.4 Udbytter (D)'!O24,"")</f>
        <v>16835.496311014314</v>
      </c>
      <c r="P24" s="69">
        <f>IFERROR('[1]2.3 Nettokøb (D)'!F25-'[1]1.4 Udbytter (D)'!P24,"")</f>
        <v>1853.6723139499995</v>
      </c>
      <c r="Q24" s="68">
        <f>IFERROR('[1]2.3 Nettokøb (D)'!G25-'[1]1.4 Udbytter (D)'!Q24,"")</f>
        <v>1145.05483452</v>
      </c>
      <c r="R24" s="68">
        <f>IFERROR('[1]2.3 Nettokøb (D)'!H25-'[1]1.4 Udbytter (D)'!R24,"")</f>
        <v>2427.3392066199999</v>
      </c>
      <c r="S24" s="69">
        <f>IFERROR('[1]2.3 Nettokøb (D)'!I25-'[1]1.4 Udbytter (D)'!S24,"")</f>
        <v>6599.8393794499998</v>
      </c>
    </row>
    <row r="25" spans="1:19" ht="15" customHeight="1" x14ac:dyDescent="0.25">
      <c r="A25" s="59" t="s">
        <v>63</v>
      </c>
      <c r="B25" s="39">
        <f>'[1]1.2 Nettokøb (D)'!B26-'[1]1.4 Udbytter (D)'!B25</f>
        <v>-5.3913960000000003</v>
      </c>
      <c r="C25" s="39">
        <f>'[1]1.2 Nettokøb (D)'!C26-'[1]1.4 Udbytter (D)'!C25</f>
        <v>-4.4420425000000003</v>
      </c>
      <c r="D25" s="39">
        <f>'[1]1.2 Nettokøb (D)'!D26-'[1]1.4 Udbytter (D)'!D25</f>
        <v>-5.7572881999999996</v>
      </c>
      <c r="E25" s="39">
        <f>'[1]1.2 Nettokøb (D)'!E26-'[1]1.4 Udbytter (D)'!E25</f>
        <v>-12.125227899999999</v>
      </c>
      <c r="F25" s="39">
        <f>'[1]1.2 Nettokøb (D)'!F26-'[1]1.4 Udbytter (D)'!F25</f>
        <v>-7.4204688000000001</v>
      </c>
      <c r="G25" s="39">
        <f>'[1]1.2 Nettokøb (D)'!G26-'[1]1.4 Udbytter (D)'!G25</f>
        <v>-0.61068</v>
      </c>
      <c r="H25" s="39">
        <f>'[1]1.2 Nettokøb (D)'!H26-'[1]1.4 Udbytter (D)'!H25</f>
        <v>0</v>
      </c>
      <c r="I25" s="39">
        <f>'[1]1.2 Nettokøb (D)'!I26-'[1]1.4 Udbytter (D)'!I25</f>
        <v>-5.0571139000000001</v>
      </c>
      <c r="J25" s="82"/>
      <c r="K25" s="67" t="s">
        <v>121</v>
      </c>
      <c r="L25" s="68">
        <f>IFERROR('[1]2.3 Nettokøb (D)'!B26-'[1]1.4 Udbytter (D)'!L25,"")</f>
        <v>0</v>
      </c>
      <c r="M25" s="69">
        <f>IFERROR('[1]2.3 Nettokøb (D)'!C26-'[1]1.4 Udbytter (D)'!M25,"")</f>
        <v>0</v>
      </c>
      <c r="N25" s="68">
        <f>IFERROR('[1]2.3 Nettokøb (D)'!D26-'[1]1.4 Udbytter (D)'!N25,"")</f>
        <v>34.381068929999998</v>
      </c>
      <c r="O25" s="68">
        <f>IFERROR('[1]2.3 Nettokøb (D)'!E26-'[1]1.4 Udbytter (D)'!O25,"")</f>
        <v>34.900731999999998</v>
      </c>
      <c r="P25" s="69">
        <f>IFERROR('[1]2.3 Nettokøb (D)'!F26-'[1]1.4 Udbytter (D)'!P25,"")</f>
        <v>125.88513490000001</v>
      </c>
      <c r="Q25" s="68">
        <f>IFERROR('[1]2.3 Nettokøb (D)'!G26-'[1]1.4 Udbytter (D)'!Q25,"")</f>
        <v>0</v>
      </c>
      <c r="R25" s="68">
        <f>IFERROR('[1]2.3 Nettokøb (D)'!H26-'[1]1.4 Udbytter (D)'!R25,"")</f>
        <v>1.37469</v>
      </c>
      <c r="S25" s="69">
        <f>IFERROR('[1]2.3 Nettokøb (D)'!I26-'[1]1.4 Udbytter (D)'!S25,"")</f>
        <v>-11.811559819999999</v>
      </c>
    </row>
    <row r="26" spans="1:19" ht="15" customHeight="1" x14ac:dyDescent="0.25">
      <c r="A26" s="58" t="s">
        <v>64</v>
      </c>
      <c r="B26" s="48">
        <f>'[1]1.2 Nettokøb (D)'!B27-'[1]1.4 Udbytter (D)'!B26</f>
        <v>-3818.9394989399998</v>
      </c>
      <c r="C26" s="48">
        <f>'[1]1.2 Nettokøb (D)'!C27-'[1]1.4 Udbytter (D)'!C26</f>
        <v>2865.1805168299989</v>
      </c>
      <c r="D26" s="48">
        <f>'[1]1.2 Nettokøb (D)'!D27-'[1]1.4 Udbytter (D)'!D26</f>
        <v>-2810.0518559900001</v>
      </c>
      <c r="E26" s="48">
        <f>'[1]1.2 Nettokøb (D)'!E27-'[1]1.4 Udbytter (D)'!E26</f>
        <v>6871.0795659499981</v>
      </c>
      <c r="F26" s="48">
        <f>'[1]1.2 Nettokøb (D)'!F27-'[1]1.4 Udbytter (D)'!F26</f>
        <v>14078.600733310001</v>
      </c>
      <c r="G26" s="48">
        <f>'[1]1.2 Nettokøb (D)'!G27-'[1]1.4 Udbytter (D)'!G26</f>
        <v>2180.8724282600006</v>
      </c>
      <c r="H26" s="48">
        <f>'[1]1.2 Nettokøb (D)'!H27-'[1]1.4 Udbytter (D)'!H26</f>
        <v>-743.25092323000001</v>
      </c>
      <c r="I26" s="48">
        <f>'[1]1.2 Nettokøb (D)'!I27-'[1]1.4 Udbytter (D)'!I26</f>
        <v>-159.88029284000004</v>
      </c>
      <c r="J26" s="82"/>
      <c r="K26" s="67" t="s">
        <v>122</v>
      </c>
      <c r="L26" s="68">
        <f>IFERROR('[1]2.3 Nettokøb (D)'!B27-'[1]1.4 Udbytter (D)'!L26,"")</f>
        <v>107.71052434000001</v>
      </c>
      <c r="M26" s="69">
        <f>IFERROR('[1]2.3 Nettokøb (D)'!C27-'[1]1.4 Udbytter (D)'!M26,"")</f>
        <v>614.50683306999997</v>
      </c>
      <c r="N26" s="68">
        <f>IFERROR('[1]2.3 Nettokøb (D)'!D27-'[1]1.4 Udbytter (D)'!N26,"")</f>
        <v>852.91590240000005</v>
      </c>
      <c r="O26" s="68">
        <f>IFERROR('[1]2.3 Nettokøb (D)'!E27-'[1]1.4 Udbytter (D)'!O26,"")</f>
        <v>1703.4300567099999</v>
      </c>
      <c r="P26" s="69">
        <f>IFERROR('[1]2.3 Nettokøb (D)'!F27-'[1]1.4 Udbytter (D)'!P26,"")</f>
        <v>8.335432830000002</v>
      </c>
      <c r="Q26" s="68">
        <f>IFERROR('[1]2.3 Nettokøb (D)'!G27-'[1]1.4 Udbytter (D)'!Q26,"")</f>
        <v>-57.704054659999997</v>
      </c>
      <c r="R26" s="68">
        <f>IFERROR('[1]2.3 Nettokøb (D)'!H27-'[1]1.4 Udbytter (D)'!R26,"")</f>
        <v>0</v>
      </c>
      <c r="S26" s="69">
        <f>IFERROR('[1]2.3 Nettokøb (D)'!I27-'[1]1.4 Udbytter (D)'!S26,"")</f>
        <v>-244.98408978000001</v>
      </c>
    </row>
    <row r="27" spans="1:19" ht="15" customHeight="1" x14ac:dyDescent="0.25">
      <c r="A27" s="59" t="s">
        <v>65</v>
      </c>
      <c r="B27" s="39">
        <f>'[1]1.2 Nettokøb (D)'!B28-'[1]1.4 Udbytter (D)'!B27</f>
        <v>2959.5950084382339</v>
      </c>
      <c r="C27" s="39">
        <f>'[1]1.2 Nettokøb (D)'!C28-'[1]1.4 Udbytter (D)'!C27</f>
        <v>2251.4876584878575</v>
      </c>
      <c r="D27" s="39">
        <f>'[1]1.2 Nettokøb (D)'!D28-'[1]1.4 Udbytter (D)'!D27</f>
        <v>6401.1091712867383</v>
      </c>
      <c r="E27" s="39">
        <f>'[1]1.2 Nettokøb (D)'!E28-'[1]1.4 Udbytter (D)'!E27</f>
        <v>2582.6611383661352</v>
      </c>
      <c r="F27" s="39">
        <f>'[1]1.2 Nettokøb (D)'!F28-'[1]1.4 Udbytter (D)'!F27</f>
        <v>774.66744075052816</v>
      </c>
      <c r="G27" s="39">
        <f>'[1]1.2 Nettokøb (D)'!G28-'[1]1.4 Udbytter (D)'!G27</f>
        <v>73.325487775360003</v>
      </c>
      <c r="H27" s="39">
        <f>'[1]1.2 Nettokøb (D)'!H28-'[1]1.4 Udbytter (D)'!H27</f>
        <v>-378.69484886772199</v>
      </c>
      <c r="I27" s="39">
        <f>'[1]1.2 Nettokøb (D)'!I28-'[1]1.4 Udbytter (D)'!I27</f>
        <v>727.07170275375097</v>
      </c>
      <c r="J27" s="82"/>
      <c r="K27" s="67" t="s">
        <v>123</v>
      </c>
      <c r="L27" s="68">
        <f>IFERROR('[1]2.3 Nettokøb (D)'!B28-'[1]1.4 Udbytter (D)'!L27,"")</f>
        <v>-3748.95111817</v>
      </c>
      <c r="M27" s="69">
        <f>IFERROR('[1]2.3 Nettokøb (D)'!C28-'[1]1.4 Udbytter (D)'!M27,"")</f>
        <v>6548.4205115000004</v>
      </c>
      <c r="N27" s="68">
        <f>IFERROR('[1]2.3 Nettokøb (D)'!D28-'[1]1.4 Udbytter (D)'!N27,"")</f>
        <v>8984.3601199099994</v>
      </c>
      <c r="O27" s="68">
        <f>IFERROR('[1]2.3 Nettokøb (D)'!E28-'[1]1.4 Udbytter (D)'!O27,"")</f>
        <v>-9657.7778905300001</v>
      </c>
      <c r="P27" s="69">
        <f>IFERROR('[1]2.3 Nettokøb (D)'!F28-'[1]1.4 Udbytter (D)'!P27,"")</f>
        <v>-2388.9559942999999</v>
      </c>
      <c r="Q27" s="68">
        <f>IFERROR('[1]2.3 Nettokøb (D)'!G28-'[1]1.4 Udbytter (D)'!Q27,"")</f>
        <v>12.000301990000001</v>
      </c>
      <c r="R27" s="68">
        <f>IFERROR('[1]2.3 Nettokøb (D)'!H28-'[1]1.4 Udbytter (D)'!R27,"")</f>
        <v>1000.6985644599999</v>
      </c>
      <c r="S27" s="69">
        <f>IFERROR('[1]2.3 Nettokøb (D)'!I28-'[1]1.4 Udbytter (D)'!S27,"")</f>
        <v>-902.48651050000001</v>
      </c>
    </row>
    <row r="28" spans="1:19" ht="15" customHeight="1" x14ac:dyDescent="0.25">
      <c r="A28" s="59" t="s">
        <v>66</v>
      </c>
      <c r="B28" s="39">
        <f>'[1]1.2 Nettokøb (D)'!B29-'[1]1.4 Udbytter (D)'!B28</f>
        <v>-7208.5437135045804</v>
      </c>
      <c r="C28" s="39">
        <f>'[1]1.2 Nettokøb (D)'!C29-'[1]1.4 Udbytter (D)'!C28</f>
        <v>1863.1357795679726</v>
      </c>
      <c r="D28" s="39">
        <f>'[1]1.2 Nettokøb (D)'!D29-'[1]1.4 Udbytter (D)'!D28</f>
        <v>7235.6835676487608</v>
      </c>
      <c r="E28" s="39">
        <f>'[1]1.2 Nettokøb (D)'!E29-'[1]1.4 Udbytter (D)'!E28</f>
        <v>-2787.2394628653929</v>
      </c>
      <c r="F28" s="39">
        <f>'[1]1.2 Nettokøb (D)'!F29-'[1]1.4 Udbytter (D)'!F28</f>
        <v>-6454.7188776898929</v>
      </c>
      <c r="G28" s="39">
        <f>'[1]1.2 Nettokøb (D)'!G29-'[1]1.4 Udbytter (D)'!G28</f>
        <v>252.42567126928</v>
      </c>
      <c r="H28" s="39">
        <f>'[1]1.2 Nettokøb (D)'!H29-'[1]1.4 Udbytter (D)'!H28</f>
        <v>35.236673018946</v>
      </c>
      <c r="I28" s="39">
        <f>'[1]1.2 Nettokøb (D)'!I29-'[1]1.4 Udbytter (D)'!I28</f>
        <v>-861.18671705776694</v>
      </c>
      <c r="J28" s="82"/>
      <c r="K28" s="67" t="s">
        <v>124</v>
      </c>
      <c r="L28" s="68">
        <f>IFERROR('[1]2.3 Nettokøb (D)'!B29-'[1]1.4 Udbytter (D)'!L28,"")</f>
        <v>102.50348700000004</v>
      </c>
      <c r="M28" s="69">
        <f>IFERROR('[1]2.3 Nettokøb (D)'!C29-'[1]1.4 Udbytter (D)'!M28,"")</f>
        <v>228.42017099999998</v>
      </c>
      <c r="N28" s="68">
        <f>IFERROR('[1]2.3 Nettokøb (D)'!D29-'[1]1.4 Udbytter (D)'!N28,"")</f>
        <v>426.00731950000005</v>
      </c>
      <c r="O28" s="68">
        <f>IFERROR('[1]2.3 Nettokøb (D)'!E29-'[1]1.4 Udbytter (D)'!O28,"")</f>
        <v>1035.7094659999998</v>
      </c>
      <c r="P28" s="69">
        <f>IFERROR('[1]2.3 Nettokøb (D)'!F29-'[1]1.4 Udbytter (D)'!P28,"")</f>
        <v>-196.99298300000001</v>
      </c>
      <c r="Q28" s="68">
        <f>IFERROR('[1]2.3 Nettokøb (D)'!G29-'[1]1.4 Udbytter (D)'!Q28,"")</f>
        <v>-22.648330000000001</v>
      </c>
      <c r="R28" s="68">
        <f>IFERROR('[1]2.3 Nettokøb (D)'!H29-'[1]1.4 Udbytter (D)'!R28,"")</f>
        <v>49.2151</v>
      </c>
      <c r="S28" s="69">
        <f>IFERROR('[1]2.3 Nettokøb (D)'!I29-'[1]1.4 Udbytter (D)'!S28,"")</f>
        <v>-449.81339099999997</v>
      </c>
    </row>
    <row r="29" spans="1:19" ht="15" customHeight="1" x14ac:dyDescent="0.25">
      <c r="A29" s="59" t="s">
        <v>67</v>
      </c>
      <c r="B29" s="39">
        <f>'[1]1.2 Nettokøb (D)'!B30-'[1]1.4 Udbytter (D)'!B29</f>
        <v>7023.0216120992645</v>
      </c>
      <c r="C29" s="39">
        <f>'[1]1.2 Nettokøb (D)'!C30-'[1]1.4 Udbytter (D)'!C29</f>
        <v>-1338.3432841492536</v>
      </c>
      <c r="D29" s="39">
        <f>'[1]1.2 Nettokøb (D)'!D30-'[1]1.4 Udbytter (D)'!D29</f>
        <v>857.91646262731751</v>
      </c>
      <c r="E29" s="39">
        <f>'[1]1.2 Nettokøb (D)'!E30-'[1]1.4 Udbytter (D)'!E29</f>
        <v>1009.2185073730764</v>
      </c>
      <c r="F29" s="39">
        <f>'[1]1.2 Nettokøb (D)'!F30-'[1]1.4 Udbytter (D)'!F29</f>
        <v>-9992.3862909813943</v>
      </c>
      <c r="G29" s="39">
        <f>'[1]1.2 Nettokøb (D)'!G30-'[1]1.4 Udbytter (D)'!G29</f>
        <v>101.13657865824</v>
      </c>
      <c r="H29" s="39">
        <f>'[1]1.2 Nettokøb (D)'!H30-'[1]1.4 Udbytter (D)'!H29</f>
        <v>-20.099583213608</v>
      </c>
      <c r="I29" s="39">
        <f>'[1]1.2 Nettokøb (D)'!I30-'[1]1.4 Udbytter (D)'!I29</f>
        <v>-1272.3773100966359</v>
      </c>
      <c r="J29" s="82"/>
      <c r="K29" s="67" t="s">
        <v>125</v>
      </c>
      <c r="L29" s="68">
        <f>IFERROR('[1]2.3 Nettokøb (D)'!B30-'[1]1.4 Udbytter (D)'!L29,"")</f>
        <v>-201.03139999999985</v>
      </c>
      <c r="M29" s="69">
        <f>IFERROR('[1]2.3 Nettokøb (D)'!C30-'[1]1.4 Udbytter (D)'!M29,"")</f>
        <v>21.034885000000031</v>
      </c>
      <c r="N29" s="68">
        <f>IFERROR('[1]2.3 Nettokøb (D)'!D30-'[1]1.4 Udbytter (D)'!N29,"")</f>
        <v>125.74243200000001</v>
      </c>
      <c r="O29" s="68">
        <f>IFERROR('[1]2.3 Nettokøb (D)'!E30-'[1]1.4 Udbytter (D)'!O29,"")</f>
        <v>-2324.0129019999999</v>
      </c>
      <c r="P29" s="69">
        <f>IFERROR('[1]2.3 Nettokøb (D)'!F30-'[1]1.4 Udbytter (D)'!P29,"")</f>
        <v>-3182.7321320000001</v>
      </c>
      <c r="Q29" s="68">
        <f>IFERROR('[1]2.3 Nettokøb (D)'!G30-'[1]1.4 Udbytter (D)'!Q29,"")</f>
        <v>-127.928376</v>
      </c>
      <c r="R29" s="68">
        <f>IFERROR('[1]2.3 Nettokøb (D)'!H30-'[1]1.4 Udbytter (D)'!R29,"")</f>
        <v>-140.48658900000001</v>
      </c>
      <c r="S29" s="69">
        <f>IFERROR('[1]2.3 Nettokøb (D)'!I30-'[1]1.4 Udbytter (D)'!S29,"")</f>
        <v>-1754.4513010000001</v>
      </c>
    </row>
    <row r="30" spans="1:19" ht="15" customHeight="1" x14ac:dyDescent="0.25">
      <c r="A30" s="59" t="s">
        <v>68</v>
      </c>
      <c r="B30" s="39">
        <f>'[1]1.2 Nettokøb (D)'!B31-'[1]1.4 Udbytter (D)'!B30</f>
        <v>-4347.4206971499998</v>
      </c>
      <c r="C30" s="39">
        <f>'[1]1.2 Nettokøb (D)'!C31-'[1]1.4 Udbytter (D)'!C30</f>
        <v>592.15738497999996</v>
      </c>
      <c r="D30" s="39">
        <f>'[1]1.2 Nettokøb (D)'!D31-'[1]1.4 Udbytter (D)'!D30</f>
        <v>2070.93090794</v>
      </c>
      <c r="E30" s="39">
        <f>'[1]1.2 Nettokøb (D)'!E31-'[1]1.4 Udbytter (D)'!E30</f>
        <v>6310.4240357899998</v>
      </c>
      <c r="F30" s="39">
        <f>'[1]1.2 Nettokøb (D)'!F31-'[1]1.4 Udbytter (D)'!F30</f>
        <v>-657.44431579000002</v>
      </c>
      <c r="G30" s="39">
        <f>'[1]1.2 Nettokøb (D)'!G31-'[1]1.4 Udbytter (D)'!G30</f>
        <v>-15.34309096</v>
      </c>
      <c r="H30" s="39">
        <f>'[1]1.2 Nettokøb (D)'!H31-'[1]1.4 Udbytter (D)'!H30</f>
        <v>-104.78145594999999</v>
      </c>
      <c r="I30" s="39">
        <f>'[1]1.2 Nettokøb (D)'!I31-'[1]1.4 Udbytter (D)'!I30</f>
        <v>-825.87679761000004</v>
      </c>
      <c r="J30" s="82"/>
      <c r="K30" s="67" t="s">
        <v>126</v>
      </c>
      <c r="L30" s="68">
        <f>IFERROR('[1]2.3 Nettokøb (D)'!B31-'[1]1.4 Udbytter (D)'!L30,"")</f>
        <v>77.228709000000009</v>
      </c>
      <c r="M30" s="69">
        <f>IFERROR('[1]2.3 Nettokøb (D)'!C31-'[1]1.4 Udbytter (D)'!M30,"")</f>
        <v>-112.552447</v>
      </c>
      <c r="N30" s="68">
        <f>IFERROR('[1]2.3 Nettokøb (D)'!D31-'[1]1.4 Udbytter (D)'!N30,"")</f>
        <v>-81.010571999999996</v>
      </c>
      <c r="O30" s="68">
        <f>IFERROR('[1]2.3 Nettokøb (D)'!E31-'[1]1.4 Udbytter (D)'!O30,"")</f>
        <v>-57.312491000000001</v>
      </c>
      <c r="P30" s="69">
        <f>IFERROR('[1]2.3 Nettokøb (D)'!F31-'[1]1.4 Udbytter (D)'!P30,"")</f>
        <v>-96.068572000000003</v>
      </c>
      <c r="Q30" s="68">
        <f>IFERROR('[1]2.3 Nettokøb (D)'!G31-'[1]1.4 Udbytter (D)'!Q30,"")</f>
        <v>0</v>
      </c>
      <c r="R30" s="68">
        <f>IFERROR('[1]2.3 Nettokøb (D)'!H31-'[1]1.4 Udbytter (D)'!R30,"")</f>
        <v>0</v>
      </c>
      <c r="S30" s="69">
        <f>IFERROR('[1]2.3 Nettokøb (D)'!I31-'[1]1.4 Udbytter (D)'!S30,"")</f>
        <v>0</v>
      </c>
    </row>
    <row r="31" spans="1:19" ht="15" customHeight="1" x14ac:dyDescent="0.25">
      <c r="A31" s="59" t="s">
        <v>69</v>
      </c>
      <c r="B31" s="39">
        <f>'[1]1.2 Nettokøb (D)'!B32-'[1]1.4 Udbytter (D)'!B31</f>
        <v>-1050.6125565900002</v>
      </c>
      <c r="C31" s="39">
        <f>'[1]1.2 Nettokøb (D)'!C32-'[1]1.4 Udbytter (D)'!C31</f>
        <v>-1067.3465633200001</v>
      </c>
      <c r="D31" s="39">
        <f>'[1]1.2 Nettokøb (D)'!D32-'[1]1.4 Udbytter (D)'!D31</f>
        <v>6.3470118099999997</v>
      </c>
      <c r="E31" s="39">
        <f>'[1]1.2 Nettokøb (D)'!E32-'[1]1.4 Udbytter (D)'!E31</f>
        <v>4685.6687515800004</v>
      </c>
      <c r="F31" s="39">
        <f>'[1]1.2 Nettokøb (D)'!F32-'[1]1.4 Udbytter (D)'!F31</f>
        <v>-697.18515851999996</v>
      </c>
      <c r="G31" s="39">
        <f>'[1]1.2 Nettokøb (D)'!G32-'[1]1.4 Udbytter (D)'!G31</f>
        <v>122.94839225</v>
      </c>
      <c r="H31" s="39">
        <f>'[1]1.2 Nettokøb (D)'!H32-'[1]1.4 Udbytter (D)'!H31</f>
        <v>947.54778855999996</v>
      </c>
      <c r="I31" s="39">
        <f>'[1]1.2 Nettokøb (D)'!I32-'[1]1.4 Udbytter (D)'!I31</f>
        <v>1001.9385965600001</v>
      </c>
      <c r="J31" s="82"/>
      <c r="K31" s="67" t="s">
        <v>127</v>
      </c>
      <c r="L31" s="68">
        <f>IFERROR('[1]2.3 Nettokøb (D)'!B32-'[1]1.4 Udbytter (D)'!L31,"")</f>
        <v>-39.494401959999998</v>
      </c>
      <c r="M31" s="69">
        <f>IFERROR('[1]2.3 Nettokøb (D)'!C32-'[1]1.4 Udbytter (D)'!M31,"")</f>
        <v>-127.52607594</v>
      </c>
      <c r="N31" s="68">
        <f>IFERROR('[1]2.3 Nettokøb (D)'!D32-'[1]1.4 Udbytter (D)'!N31,"")</f>
        <v>0</v>
      </c>
      <c r="O31" s="68" t="str">
        <f>IFERROR('[1]2.3 Nettokøb (D)'!E32-'[1]1.4 Udbytter (D)'!O31,"")</f>
        <v/>
      </c>
      <c r="P31" s="69" t="str">
        <f>IFERROR('[1]2.3 Nettokøb (D)'!F32-'[1]1.4 Udbytter (D)'!P31,"")</f>
        <v/>
      </c>
      <c r="Q31" s="68">
        <f>IFERROR('[1]2.3 Nettokøb (D)'!G32-'[1]1.4 Udbytter (D)'!Q31,"")</f>
        <v>0</v>
      </c>
      <c r="R31" s="68">
        <f>IFERROR('[1]2.3 Nettokøb (D)'!H32-'[1]1.4 Udbytter (D)'!R31,"")</f>
        <v>0</v>
      </c>
      <c r="S31" s="69">
        <f>IFERROR('[1]2.3 Nettokøb (D)'!I32-'[1]1.4 Udbytter (D)'!S31,"")</f>
        <v>0</v>
      </c>
    </row>
    <row r="32" spans="1:19" ht="15" customHeight="1" x14ac:dyDescent="0.25">
      <c r="A32" s="59" t="s">
        <v>70</v>
      </c>
      <c r="B32" s="39">
        <f>'[1]1.2 Nettokøb (D)'!B33-'[1]1.4 Udbytter (D)'!B32</f>
        <v>-1815.3489900100001</v>
      </c>
      <c r="C32" s="39">
        <f>'[1]1.2 Nettokøb (D)'!C33-'[1]1.4 Udbytter (D)'!C32</f>
        <v>1216.0282204800001</v>
      </c>
      <c r="D32" s="39">
        <f>'[1]1.2 Nettokøb (D)'!D33-'[1]1.4 Udbytter (D)'!D32</f>
        <v>751.18109636999998</v>
      </c>
      <c r="E32" s="39">
        <f>'[1]1.2 Nettokøb (D)'!E33-'[1]1.4 Udbytter (D)'!E32</f>
        <v>1737.9304793400001</v>
      </c>
      <c r="F32" s="39">
        <f>'[1]1.2 Nettokøb (D)'!F33-'[1]1.4 Udbytter (D)'!F32</f>
        <v>-562.75883054999997</v>
      </c>
      <c r="G32" s="39">
        <f>'[1]1.2 Nettokøb (D)'!G33-'[1]1.4 Udbytter (D)'!G32</f>
        <v>50.929327090000001</v>
      </c>
      <c r="H32" s="39">
        <f>'[1]1.2 Nettokøb (D)'!H33-'[1]1.4 Udbytter (D)'!H32</f>
        <v>6.9328561300000002</v>
      </c>
      <c r="I32" s="39">
        <f>'[1]1.2 Nettokøb (D)'!I33-'[1]1.4 Udbytter (D)'!I32</f>
        <v>544.12066890999995</v>
      </c>
      <c r="J32" s="82"/>
      <c r="K32" s="67" t="s">
        <v>128</v>
      </c>
      <c r="L32" s="68">
        <f>IFERROR('[1]2.3 Nettokøb (D)'!B33-'[1]1.4 Udbytter (D)'!L32,"")</f>
        <v>-1.218648399999438</v>
      </c>
      <c r="M32" s="69">
        <f>IFERROR('[1]2.3 Nettokøb (D)'!C33-'[1]1.4 Udbytter (D)'!M32,"")</f>
        <v>297.31688519999989</v>
      </c>
      <c r="N32" s="68">
        <f>IFERROR('[1]2.3 Nettokøb (D)'!D33-'[1]1.4 Udbytter (D)'!N32,"")</f>
        <v>10735.323482700001</v>
      </c>
      <c r="O32" s="68">
        <f>IFERROR('[1]2.3 Nettokøb (D)'!E33-'[1]1.4 Udbytter (D)'!O32,"")</f>
        <v>25549.558998479999</v>
      </c>
      <c r="P32" s="69">
        <f>IFERROR('[1]2.3 Nettokøb (D)'!F33-'[1]1.4 Udbytter (D)'!P32,"")</f>
        <v>-1381.7075315000002</v>
      </c>
      <c r="Q32" s="68">
        <f>IFERROR('[1]2.3 Nettokøb (D)'!G33-'[1]1.4 Udbytter (D)'!Q32,"")</f>
        <v>382.57565099999999</v>
      </c>
      <c r="R32" s="68">
        <f>IFERROR('[1]2.3 Nettokøb (D)'!H33-'[1]1.4 Udbytter (D)'!R32,"")</f>
        <v>21.997319999999998</v>
      </c>
      <c r="S32" s="69">
        <f>IFERROR('[1]2.3 Nettokøb (D)'!I33-'[1]1.4 Udbytter (D)'!S32,"")</f>
        <v>-1138.3859232999994</v>
      </c>
    </row>
    <row r="33" spans="1:16384" ht="15" customHeight="1" x14ac:dyDescent="0.25">
      <c r="A33" s="58" t="s">
        <v>71</v>
      </c>
      <c r="B33" s="48">
        <f>'[1]1.2 Nettokøb (D)'!B34-'[1]1.4 Udbytter (D)'!B33</f>
        <v>-4439.3093367170823</v>
      </c>
      <c r="C33" s="48">
        <f>'[1]1.2 Nettokøb (D)'!C34-'[1]1.4 Udbytter (D)'!C33</f>
        <v>3517.1191960465776</v>
      </c>
      <c r="D33" s="48">
        <f>'[1]1.2 Nettokøb (D)'!D34-'[1]1.4 Udbytter (D)'!D33</f>
        <v>17323.168217682811</v>
      </c>
      <c r="E33" s="48">
        <f>'[1]1.2 Nettokøb (D)'!E34-'[1]1.4 Udbytter (D)'!E33</f>
        <v>13538.663449583823</v>
      </c>
      <c r="F33" s="48">
        <f>'[1]1.2 Nettokøb (D)'!F34-'[1]1.4 Udbytter (D)'!F33</f>
        <v>-17589.826032780762</v>
      </c>
      <c r="G33" s="48">
        <f>'[1]1.2 Nettokøb (D)'!G34-'[1]1.4 Udbytter (D)'!G33</f>
        <v>585.4223660828801</v>
      </c>
      <c r="H33" s="48">
        <f>'[1]1.2 Nettokøb (D)'!H34-'[1]1.4 Udbytter (D)'!H33</f>
        <v>486.14142967761597</v>
      </c>
      <c r="I33" s="48">
        <f>'[1]1.2 Nettokøb (D)'!I34-'[1]1.4 Udbytter (D)'!I33</f>
        <v>-686.30985654065182</v>
      </c>
      <c r="J33" s="82"/>
      <c r="K33" s="67" t="s">
        <v>129</v>
      </c>
      <c r="L33" s="68">
        <f>IFERROR('[1]2.3 Nettokøb (D)'!B34-'[1]1.4 Udbytter (D)'!L33,"")</f>
        <v>17160.264509418244</v>
      </c>
      <c r="M33" s="69">
        <f>IFERROR('[1]2.3 Nettokøb (D)'!C34-'[1]1.4 Udbytter (D)'!M33,"")</f>
        <v>10596.081622257858</v>
      </c>
      <c r="N33" s="68">
        <f>IFERROR('[1]2.3 Nettokøb (D)'!D34-'[1]1.4 Udbytter (D)'!N33,"")</f>
        <v>6351.498158506738</v>
      </c>
      <c r="O33" s="68">
        <f>IFERROR('[1]2.3 Nettokøb (D)'!E34-'[1]1.4 Udbytter (D)'!O33,"")</f>
        <v>-11565.654139113865</v>
      </c>
      <c r="P33" s="69">
        <f>IFERROR('[1]2.3 Nettokøb (D)'!F34-'[1]1.4 Udbytter (D)'!P33,"")</f>
        <v>-5210.3642037194713</v>
      </c>
      <c r="Q33" s="68">
        <f>IFERROR('[1]2.3 Nettokøb (D)'!G34-'[1]1.4 Udbytter (D)'!Q33,"")</f>
        <v>1052.8719451653601</v>
      </c>
      <c r="R33" s="68">
        <f>IFERROR('[1]2.3 Nettokøb (D)'!H34-'[1]1.4 Udbytter (D)'!R33,"")</f>
        <v>-1293.234353837722</v>
      </c>
      <c r="S33" s="69">
        <f>IFERROR('[1]2.3 Nettokøb (D)'!I34-'[1]1.4 Udbytter (D)'!S33,"")</f>
        <v>-3239.6563043162491</v>
      </c>
    </row>
    <row r="34" spans="1:16384" ht="15" customHeight="1" x14ac:dyDescent="0.25">
      <c r="A34" s="58" t="s">
        <v>72</v>
      </c>
      <c r="B34" s="48">
        <f>'[1]1.2 Nettokøb (D)'!B35-'[1]1.4 Udbytter (D)'!B34</f>
        <v>-23.283550999999999</v>
      </c>
      <c r="C34" s="48">
        <f>'[1]1.2 Nettokøb (D)'!C35-'[1]1.4 Udbytter (D)'!C34</f>
        <v>2.9031729999999998</v>
      </c>
      <c r="D34" s="48">
        <f>'[1]1.2 Nettokøb (D)'!D35-'[1]1.4 Udbytter (D)'!D34</f>
        <v>-245.747433</v>
      </c>
      <c r="E34" s="48">
        <f>'[1]1.2 Nettokøb (D)'!E35-'[1]1.4 Udbytter (D)'!E34</f>
        <v>0</v>
      </c>
      <c r="F34" s="48">
        <f>'[1]1.2 Nettokøb (D)'!F35-'[1]1.4 Udbytter (D)'!F34</f>
        <v>0</v>
      </c>
      <c r="G34" s="48">
        <f>'[1]1.2 Nettokøb (D)'!G35-'[1]1.4 Udbytter (D)'!G34</f>
        <v>0</v>
      </c>
      <c r="H34" s="48">
        <f>'[1]1.2 Nettokøb (D)'!H35-'[1]1.4 Udbytter (D)'!H34</f>
        <v>0</v>
      </c>
      <c r="I34" s="48">
        <f>'[1]1.2 Nettokøb (D)'!I35-'[1]1.4 Udbytter (D)'!I34</f>
        <v>0</v>
      </c>
      <c r="J34" s="82"/>
      <c r="K34" s="67" t="s">
        <v>130</v>
      </c>
      <c r="L34" s="68">
        <f>IFERROR('[1]2.3 Nettokøb (D)'!B35-'[1]1.4 Udbytter (D)'!L34,"")</f>
        <v>2754.42872235</v>
      </c>
      <c r="M34" s="69">
        <f>IFERROR('[1]2.3 Nettokøb (D)'!C35-'[1]1.4 Udbytter (D)'!M34,"")</f>
        <v>2308.5584048999999</v>
      </c>
      <c r="N34" s="68">
        <f>IFERROR('[1]2.3 Nettokøb (D)'!D35-'[1]1.4 Udbytter (D)'!N34,"")</f>
        <v>2458.5779818599999</v>
      </c>
      <c r="O34" s="68">
        <f>IFERROR('[1]2.3 Nettokøb (D)'!E35-'[1]1.4 Udbytter (D)'!O34,"")</f>
        <v>1531.67186597</v>
      </c>
      <c r="P34" s="69">
        <f>IFERROR('[1]2.3 Nettokøb (D)'!F35-'[1]1.4 Udbytter (D)'!P34,"")</f>
        <v>-616.58295615999987</v>
      </c>
      <c r="Q34" s="68">
        <f>IFERROR('[1]2.3 Nettokøb (D)'!G35-'[1]1.4 Udbytter (D)'!Q34,"")</f>
        <v>-348.29636499999998</v>
      </c>
      <c r="R34" s="68">
        <f>IFERROR('[1]2.3 Nettokøb (D)'!H35-'[1]1.4 Udbytter (D)'!R34,"")</f>
        <v>-13.8498</v>
      </c>
      <c r="S34" s="69">
        <f>IFERROR('[1]2.3 Nettokøb (D)'!I35-'[1]1.4 Udbytter (D)'!S34,"")</f>
        <v>-746.28954179999994</v>
      </c>
    </row>
    <row r="35" spans="1:16384" ht="15" customHeight="1" x14ac:dyDescent="0.25">
      <c r="A35" s="58" t="s">
        <v>73</v>
      </c>
      <c r="B35" s="48">
        <f>'[1]1.2 Nettokøb (D)'!B36-'[1]1.4 Udbytter (D)'!B35</f>
        <v>107.35778358</v>
      </c>
      <c r="C35" s="48">
        <f>'[1]1.2 Nettokøb (D)'!C36-'[1]1.4 Udbytter (D)'!C35</f>
        <v>-278.35860460999999</v>
      </c>
      <c r="D35" s="48">
        <f>'[1]1.2 Nettokøb (D)'!D36-'[1]1.4 Udbytter (D)'!D35</f>
        <v>-156.8939292</v>
      </c>
      <c r="E35" s="48">
        <f>'[1]1.2 Nettokøb (D)'!E36-'[1]1.4 Udbytter (D)'!E35</f>
        <v>192.51280965999999</v>
      </c>
      <c r="F35" s="48">
        <f>'[1]1.2 Nettokøb (D)'!F36-'[1]1.4 Udbytter (D)'!F35</f>
        <v>1609.6733340000001</v>
      </c>
      <c r="G35" s="48">
        <f>'[1]1.2 Nettokøb (D)'!G36-'[1]1.4 Udbytter (D)'!G35</f>
        <v>-23.742954999999998</v>
      </c>
      <c r="H35" s="48">
        <f>'[1]1.2 Nettokøb (D)'!H36-'[1]1.4 Udbytter (D)'!H35</f>
        <v>-11.061688</v>
      </c>
      <c r="I35" s="48">
        <f>'[1]1.2 Nettokøb (D)'!I36-'[1]1.4 Udbytter (D)'!I35</f>
        <v>-90.833753000000002</v>
      </c>
      <c r="J35" s="82"/>
      <c r="K35" s="67" t="s">
        <v>131</v>
      </c>
      <c r="L35" s="68">
        <f>IFERROR('[1]2.3 Nettokøb (D)'!B36-'[1]1.4 Udbytter (D)'!L35,"")</f>
        <v>2.8678400000000002</v>
      </c>
      <c r="M35" s="69">
        <f>IFERROR('[1]2.3 Nettokøb (D)'!C36-'[1]1.4 Udbytter (D)'!M35,"")</f>
        <v>270.9818110514272</v>
      </c>
      <c r="N35" s="68">
        <f>IFERROR('[1]2.3 Nettokøb (D)'!D36-'[1]1.4 Udbytter (D)'!N35,"")</f>
        <v>226.82556655735996</v>
      </c>
      <c r="O35" s="68">
        <f>IFERROR('[1]2.3 Nettokøb (D)'!E36-'[1]1.4 Udbytter (D)'!O35,"")</f>
        <v>386.69849708036753</v>
      </c>
      <c r="P35" s="69">
        <f>IFERROR('[1]2.3 Nettokøb (D)'!F36-'[1]1.4 Udbytter (D)'!P35,"")</f>
        <v>170.74902377409359</v>
      </c>
      <c r="Q35" s="68">
        <f>IFERROR('[1]2.3 Nettokøb (D)'!G36-'[1]1.4 Udbytter (D)'!Q35,"")</f>
        <v>15.347815904000001</v>
      </c>
      <c r="R35" s="68">
        <f>IFERROR('[1]2.3 Nettokøb (D)'!H36-'[1]1.4 Udbytter (D)'!R35,"")</f>
        <v>11.18700059</v>
      </c>
      <c r="S35" s="69">
        <f>IFERROR('[1]2.3 Nettokøb (D)'!I36-'[1]1.4 Udbytter (D)'!S35,"")</f>
        <v>120.08026278379999</v>
      </c>
    </row>
    <row r="36" spans="1:16384" ht="15" customHeight="1" x14ac:dyDescent="0.25">
      <c r="A36" s="59" t="s">
        <v>74</v>
      </c>
      <c r="B36" s="39">
        <f>'[1]1.2 Nettokøb (D)'!B37-'[1]1.4 Udbytter (D)'!B36</f>
        <v>5468.2771534499998</v>
      </c>
      <c r="C36" s="39">
        <f>'[1]1.2 Nettokøb (D)'!C37-'[1]1.4 Udbytter (D)'!C36</f>
        <v>11720.760972588148</v>
      </c>
      <c r="D36" s="39">
        <f>'[1]1.2 Nettokøb (D)'!D37-'[1]1.4 Udbytter (D)'!D36</f>
        <v>9955.9137747158165</v>
      </c>
      <c r="E36" s="39">
        <f>'[1]1.2 Nettokøb (D)'!E37-'[1]1.4 Udbytter (D)'!E36</f>
        <v>10486.910451387443</v>
      </c>
      <c r="F36" s="39">
        <f>'[1]1.2 Nettokøb (D)'!F37-'[1]1.4 Udbytter (D)'!F36</f>
        <v>296.4970296630936</v>
      </c>
      <c r="G36" s="39">
        <f>'[1]1.2 Nettokøb (D)'!G37-'[1]1.4 Udbytter (D)'!G36</f>
        <v>-269.41144078600001</v>
      </c>
      <c r="H36" s="39">
        <f>'[1]1.2 Nettokøb (D)'!H37-'[1]1.4 Udbytter (D)'!H36</f>
        <v>-211.8376963</v>
      </c>
      <c r="I36" s="39">
        <f>'[1]1.2 Nettokøb (D)'!I37-'[1]1.4 Udbytter (D)'!I36</f>
        <v>-1732.8484849452</v>
      </c>
      <c r="J36" s="82"/>
      <c r="K36" s="67" t="s">
        <v>132</v>
      </c>
      <c r="L36" s="68">
        <f>IFERROR('[1]2.3 Nettokøb (D)'!B37-'[1]1.4 Udbytter (D)'!L36,"")</f>
        <v>116.50510499999996</v>
      </c>
      <c r="M36" s="69">
        <f>IFERROR('[1]2.3 Nettokøb (D)'!C37-'[1]1.4 Udbytter (D)'!M36,"")</f>
        <v>-2110.8011069999998</v>
      </c>
      <c r="N36" s="68">
        <f>IFERROR('[1]2.3 Nettokøb (D)'!D37-'[1]1.4 Udbytter (D)'!N36,"")</f>
        <v>1806.336671</v>
      </c>
      <c r="O36" s="68">
        <f>IFERROR('[1]2.3 Nettokøb (D)'!E37-'[1]1.4 Udbytter (D)'!O36,"")</f>
        <v>-75.495367999999928</v>
      </c>
      <c r="P36" s="69">
        <f>IFERROR('[1]2.3 Nettokøb (D)'!F37-'[1]1.4 Udbytter (D)'!P36,"")</f>
        <v>-1174.150537</v>
      </c>
      <c r="Q36" s="68">
        <f>IFERROR('[1]2.3 Nettokøb (D)'!G37-'[1]1.4 Udbytter (D)'!Q36,"")</f>
        <v>-49.224685999999998</v>
      </c>
      <c r="R36" s="68">
        <f>IFERROR('[1]2.3 Nettokøb (D)'!H37-'[1]1.4 Udbytter (D)'!R36,"")</f>
        <v>-66.161615999999995</v>
      </c>
      <c r="S36" s="69">
        <f>IFERROR('[1]2.3 Nettokøb (D)'!I37-'[1]1.4 Udbytter (D)'!S36,"")</f>
        <v>-1801.237357</v>
      </c>
    </row>
    <row r="37" spans="1:16384" ht="15" customHeight="1" x14ac:dyDescent="0.25">
      <c r="A37" s="59" t="s">
        <v>75</v>
      </c>
      <c r="B37" s="39">
        <f>'[1]1.2 Nettokøb (D)'!B38-'[1]1.4 Udbytter (D)'!B37</f>
        <v>889.01929229999007</v>
      </c>
      <c r="C37" s="39">
        <f>'[1]1.2 Nettokøb (D)'!C38-'[1]1.4 Udbytter (D)'!C37</f>
        <v>328.93160611000008</v>
      </c>
      <c r="D37" s="39">
        <f>'[1]1.2 Nettokøb (D)'!D38-'[1]1.4 Udbytter (D)'!D37</f>
        <v>8327.5025185800005</v>
      </c>
      <c r="E37" s="39">
        <f>'[1]1.2 Nettokøb (D)'!E38-'[1]1.4 Udbytter (D)'!E37</f>
        <v>6888.1643482499994</v>
      </c>
      <c r="F37" s="39">
        <f>'[1]1.2 Nettokøb (D)'!F38-'[1]1.4 Udbytter (D)'!F37</f>
        <v>-1080.1695035099999</v>
      </c>
      <c r="G37" s="39">
        <f>'[1]1.2 Nettokøb (D)'!G38-'[1]1.4 Udbytter (D)'!G37</f>
        <v>330.62249777</v>
      </c>
      <c r="H37" s="39">
        <f>'[1]1.2 Nettokøb (D)'!H38-'[1]1.4 Udbytter (D)'!H37</f>
        <v>660.83021073999998</v>
      </c>
      <c r="I37" s="39">
        <f>'[1]1.2 Nettokøb (D)'!I38-'[1]1.4 Udbytter (D)'!I37</f>
        <v>1154.4155103000001</v>
      </c>
      <c r="J37" s="82"/>
      <c r="K37" s="67" t="s">
        <v>133</v>
      </c>
      <c r="L37" s="68">
        <f>IFERROR('[1]2.3 Nettokøb (D)'!B38-'[1]1.4 Udbytter (D)'!L37,"")</f>
        <v>0</v>
      </c>
      <c r="M37" s="69">
        <f>IFERROR('[1]2.3 Nettokøb (D)'!C38-'[1]1.4 Udbytter (D)'!M37,"")</f>
        <v>0</v>
      </c>
      <c r="N37" s="68">
        <f>IFERROR('[1]2.3 Nettokøb (D)'!D38-'[1]1.4 Udbytter (D)'!N37,"")</f>
        <v>677.94095800000002</v>
      </c>
      <c r="O37" s="68">
        <f>IFERROR('[1]2.3 Nettokøb (D)'!E38-'[1]1.4 Udbytter (D)'!O37,"")</f>
        <v>-156.23959199999999</v>
      </c>
      <c r="P37" s="69">
        <f>IFERROR('[1]2.3 Nettokøb (D)'!F38-'[1]1.4 Udbytter (D)'!P37,"")</f>
        <v>52.044614000000003</v>
      </c>
      <c r="Q37" s="68">
        <f>IFERROR('[1]2.3 Nettokøb (D)'!G38-'[1]1.4 Udbytter (D)'!Q37,"")</f>
        <v>-13.786064</v>
      </c>
      <c r="R37" s="68">
        <f>IFERROR('[1]2.3 Nettokøb (D)'!H38-'[1]1.4 Udbytter (D)'!R37,"")</f>
        <v>13.320829</v>
      </c>
      <c r="S37" s="69">
        <f>IFERROR('[1]2.3 Nettokøb (D)'!I38-'[1]1.4 Udbytter (D)'!S37,"")</f>
        <v>-10.427471000000001</v>
      </c>
    </row>
    <row r="38" spans="1:16384" ht="15" customHeight="1" x14ac:dyDescent="0.25">
      <c r="A38" s="59" t="s">
        <v>76</v>
      </c>
      <c r="B38" s="39">
        <f>'[1]1.2 Nettokøb (D)'!B39-'[1]1.4 Udbytter (D)'!B38</f>
        <v>985.92192347999992</v>
      </c>
      <c r="C38" s="39">
        <f>'[1]1.2 Nettokøb (D)'!C39-'[1]1.4 Udbytter (D)'!C38</f>
        <v>1665.71872951</v>
      </c>
      <c r="D38" s="39">
        <f>'[1]1.2 Nettokøb (D)'!D39-'[1]1.4 Udbytter (D)'!D38</f>
        <v>1627.2362600199999</v>
      </c>
      <c r="E38" s="39">
        <f>'[1]1.2 Nettokøb (D)'!E39-'[1]1.4 Udbytter (D)'!E38</f>
        <v>6873.1375997200003</v>
      </c>
      <c r="F38" s="39">
        <f>'[1]1.2 Nettokøb (D)'!F39-'[1]1.4 Udbytter (D)'!F38</f>
        <v>4335.4165465141996</v>
      </c>
      <c r="G38" s="39">
        <f>'[1]1.2 Nettokøb (D)'!G39-'[1]1.4 Udbytter (D)'!G38</f>
        <v>212.19940115</v>
      </c>
      <c r="H38" s="39">
        <f>'[1]1.2 Nettokøb (D)'!H39-'[1]1.4 Udbytter (D)'!H38</f>
        <v>386.22910904999998</v>
      </c>
      <c r="I38" s="39">
        <f>'[1]1.2 Nettokøb (D)'!I39-'[1]1.4 Udbytter (D)'!I38</f>
        <v>1611.080555233</v>
      </c>
      <c r="J38" s="82"/>
      <c r="K38" s="67" t="s">
        <v>134</v>
      </c>
      <c r="L38" s="68">
        <f>IFERROR('[1]2.3 Nettokøb (D)'!B39-'[1]1.4 Udbytter (D)'!L38,"")</f>
        <v>0</v>
      </c>
      <c r="M38" s="69">
        <f>IFERROR('[1]2.3 Nettokøb (D)'!C39-'[1]1.4 Udbytter (D)'!M38,"")</f>
        <v>0</v>
      </c>
      <c r="N38" s="68">
        <f>IFERROR('[1]2.3 Nettokøb (D)'!D39-'[1]1.4 Udbytter (D)'!N38,"")</f>
        <v>0</v>
      </c>
      <c r="O38" s="68">
        <f>IFERROR('[1]2.3 Nettokøb (D)'!E39-'[1]1.4 Udbytter (D)'!O38,"")</f>
        <v>0</v>
      </c>
      <c r="P38" s="69">
        <f>IFERROR('[1]2.3 Nettokøb (D)'!F39-'[1]1.4 Udbytter (D)'!P38,"")</f>
        <v>3719.5298373000001</v>
      </c>
      <c r="Q38" s="68">
        <f>IFERROR('[1]2.3 Nettokøb (D)'!G39-'[1]1.4 Udbytter (D)'!Q38,"")</f>
        <v>45.238800019999999</v>
      </c>
      <c r="R38" s="68">
        <f>IFERROR('[1]2.3 Nettokøb (D)'!H39-'[1]1.4 Udbytter (D)'!R38,"")</f>
        <v>17.301242949999999</v>
      </c>
      <c r="S38" s="69">
        <f>IFERROR('[1]2.3 Nettokøb (D)'!I39-'[1]1.4 Udbytter (D)'!S38,"")</f>
        <v>352.27098849999999</v>
      </c>
    </row>
    <row r="39" spans="1:16384" ht="15" customHeight="1" x14ac:dyDescent="0.25">
      <c r="A39" s="61" t="s">
        <v>77</v>
      </c>
      <c r="B39" s="39">
        <f>'[1]1.2 Nettokøb (D)'!B40-'[1]1.4 Udbytter (D)'!B39</f>
        <v>2186.69852382</v>
      </c>
      <c r="C39" s="39">
        <f>'[1]1.2 Nettokøb (D)'!C40-'[1]1.4 Udbytter (D)'!C39</f>
        <v>6509.8646227600002</v>
      </c>
      <c r="D39" s="39">
        <f>'[1]1.2 Nettokøb (D)'!D40-'[1]1.4 Udbytter (D)'!D39</f>
        <v>2137.6019147400002</v>
      </c>
      <c r="E39" s="39">
        <f>'[1]1.2 Nettokøb (D)'!E40-'[1]1.4 Udbytter (D)'!E39</f>
        <v>753.07535780000001</v>
      </c>
      <c r="F39" s="39">
        <f>'[1]1.2 Nettokøb (D)'!F40-'[1]1.4 Udbytter (D)'!F39</f>
        <v>-707.4996567259401</v>
      </c>
      <c r="G39" s="39">
        <f>'[1]1.2 Nettokøb (D)'!G40-'[1]1.4 Udbytter (D)'!G39</f>
        <v>-270.62178485999999</v>
      </c>
      <c r="H39" s="39">
        <f>'[1]1.2 Nettokøb (D)'!H40-'[1]1.4 Udbytter (D)'!H39</f>
        <v>-558.14900038999997</v>
      </c>
      <c r="I39" s="39">
        <f>'[1]1.2 Nettokøb (D)'!I40-'[1]1.4 Udbytter (D)'!I39</f>
        <v>-2307.6453006499996</v>
      </c>
      <c r="J39" s="82"/>
      <c r="K39" s="67" t="s">
        <v>135</v>
      </c>
      <c r="L39" s="68">
        <f>IFERROR('[1]2.3 Nettokøb (D)'!B40-'[1]1.4 Udbytter (D)'!L39,"")</f>
        <v>1681.69075724</v>
      </c>
      <c r="M39" s="69">
        <f>IFERROR('[1]2.3 Nettokøb (D)'!C40-'[1]1.4 Udbytter (D)'!M39,"")</f>
        <v>2789.9699768400001</v>
      </c>
      <c r="N39" s="68">
        <f>IFERROR('[1]2.3 Nettokøb (D)'!D40-'[1]1.4 Udbytter (D)'!N39,"")</f>
        <v>4783.5807962600002</v>
      </c>
      <c r="O39" s="68">
        <f>IFERROR('[1]2.3 Nettokøb (D)'!E40-'[1]1.4 Udbytter (D)'!O39,"")</f>
        <v>11073.28418538</v>
      </c>
      <c r="P39" s="69">
        <f>IFERROR('[1]2.3 Nettokøb (D)'!F40-'[1]1.4 Udbytter (D)'!P39,"")</f>
        <v>6107.8199156000001</v>
      </c>
      <c r="Q39" s="68">
        <f>IFERROR('[1]2.3 Nettokøb (D)'!G40-'[1]1.4 Udbytter (D)'!Q39,"")</f>
        <v>714.46765104999997</v>
      </c>
      <c r="R39" s="68">
        <f>IFERROR('[1]2.3 Nettokøb (D)'!H40-'[1]1.4 Udbytter (D)'!R39,"")</f>
        <v>714.85609249000004</v>
      </c>
      <c r="S39" s="69">
        <f>IFERROR('[1]2.3 Nettokøb (D)'!I40-'[1]1.4 Udbytter (D)'!S39,"")</f>
        <v>3772.5405791329999</v>
      </c>
    </row>
    <row r="40" spans="1:16384" ht="15" customHeight="1" x14ac:dyDescent="0.25">
      <c r="A40" s="58" t="s">
        <v>78</v>
      </c>
      <c r="B40" s="48">
        <f>'[1]1.2 Nettokøb (D)'!B41-'[1]1.4 Udbytter (D)'!B40</f>
        <v>9529.9168930499909</v>
      </c>
      <c r="C40" s="48">
        <f>'[1]1.2 Nettokøb (D)'!C41-'[1]1.4 Udbytter (D)'!C40</f>
        <v>20225.27593096815</v>
      </c>
      <c r="D40" s="48">
        <f>'[1]1.2 Nettokøb (D)'!D41-'[1]1.4 Udbytter (D)'!D40</f>
        <v>22048.254468055817</v>
      </c>
      <c r="E40" s="48">
        <f>'[1]1.2 Nettokøb (D)'!E41-'[1]1.4 Udbytter (D)'!E40</f>
        <v>25001.287757157443</v>
      </c>
      <c r="F40" s="48">
        <f>'[1]1.2 Nettokøb (D)'!F41-'[1]1.4 Udbytter (D)'!F40</f>
        <v>2844.2444159413535</v>
      </c>
      <c r="G40" s="48">
        <f>'[1]1.2 Nettokøb (D)'!G41-'[1]1.4 Udbytter (D)'!G40</f>
        <v>2.7886732740000184</v>
      </c>
      <c r="H40" s="48">
        <f>'[1]1.2 Nettokøb (D)'!H41-'[1]1.4 Udbytter (D)'!H40</f>
        <v>277.07262309999999</v>
      </c>
      <c r="I40" s="48">
        <f>'[1]1.2 Nettokøb (D)'!I41-'[1]1.4 Udbytter (D)'!I40</f>
        <v>-1274.9977200622</v>
      </c>
      <c r="J40" s="82"/>
      <c r="K40" s="67" t="s">
        <v>136</v>
      </c>
      <c r="L40" s="68">
        <f>IFERROR('[1]2.3 Nettokøb (D)'!B41-'[1]1.4 Udbytter (D)'!L40,"")</f>
        <v>-1477.5053528000001</v>
      </c>
      <c r="M40" s="69">
        <f>IFERROR('[1]2.3 Nettokøb (D)'!C41-'[1]1.4 Udbytter (D)'!M40,"")</f>
        <v>-1141.3000281999998</v>
      </c>
      <c r="N40" s="68">
        <f>IFERROR('[1]2.3 Nettokøb (D)'!D41-'[1]1.4 Udbytter (D)'!N40,"")</f>
        <v>-1481.5792389999999</v>
      </c>
      <c r="O40" s="68">
        <f>IFERROR('[1]2.3 Nettokøb (D)'!E41-'[1]1.4 Udbytter (D)'!O40,"")</f>
        <v>-1554.2562344</v>
      </c>
      <c r="P40" s="69">
        <f>IFERROR('[1]2.3 Nettokøb (D)'!F41-'[1]1.4 Udbytter (D)'!P40,"")</f>
        <v>-3647.2451785052403</v>
      </c>
      <c r="Q40" s="68">
        <f>IFERROR('[1]2.3 Nettokøb (D)'!G41-'[1]1.4 Udbytter (D)'!Q40,"")</f>
        <v>10.725296</v>
      </c>
      <c r="R40" s="68">
        <f>IFERROR('[1]2.3 Nettokøb (D)'!H41-'[1]1.4 Udbytter (D)'!R40,"")</f>
        <v>19.910136999999999</v>
      </c>
      <c r="S40" s="69">
        <f>IFERROR('[1]2.3 Nettokøb (D)'!I41-'[1]1.4 Udbytter (D)'!S40,"")</f>
        <v>76.324911999999998</v>
      </c>
    </row>
    <row r="41" spans="1:16384" ht="15" customHeight="1" x14ac:dyDescent="0.25">
      <c r="A41" s="58" t="s">
        <v>79</v>
      </c>
      <c r="B41" s="48">
        <f>'[1]1.2 Nettokøb (D)'!B42-'[1]1.4 Udbytter (D)'!B41</f>
        <v>2798.5170045899999</v>
      </c>
      <c r="C41" s="48">
        <f>'[1]1.2 Nettokøb (D)'!C42-'[1]1.4 Udbytter (D)'!C41</f>
        <v>2332.3114358199996</v>
      </c>
      <c r="D41" s="48">
        <f>'[1]1.2 Nettokøb (D)'!D42-'[1]1.4 Udbytter (D)'!D41</f>
        <v>11069.077512239999</v>
      </c>
      <c r="E41" s="48">
        <f>'[1]1.2 Nettokøb (D)'!E42-'[1]1.4 Udbytter (D)'!E41</f>
        <v>-15748.817479449999</v>
      </c>
      <c r="F41" s="48">
        <f>'[1]1.2 Nettokøb (D)'!F42-'[1]1.4 Udbytter (D)'!F41</f>
        <v>-1980.1273546799998</v>
      </c>
      <c r="G41" s="48">
        <f>'[1]1.2 Nettokøb (D)'!G42-'[1]1.4 Udbytter (D)'!G41</f>
        <v>-119.27315272</v>
      </c>
      <c r="H41" s="48">
        <f>'[1]1.2 Nettokøb (D)'!H42-'[1]1.4 Udbytter (D)'!H41</f>
        <v>91.513277079999995</v>
      </c>
      <c r="I41" s="48">
        <f>'[1]1.2 Nettokøb (D)'!I42-'[1]1.4 Udbytter (D)'!I41</f>
        <v>-160.88198890999999</v>
      </c>
      <c r="J41" s="82"/>
      <c r="K41" s="67" t="s">
        <v>137</v>
      </c>
      <c r="L41" s="68">
        <f>IFERROR('[1]2.3 Nettokøb (D)'!B42-'[1]1.4 Udbytter (D)'!L41,"")</f>
        <v>-57.504913410009998</v>
      </c>
      <c r="M41" s="69">
        <f>IFERROR('[1]2.3 Nettokøb (D)'!C42-'[1]1.4 Udbytter (D)'!M41,"")</f>
        <v>128.05674260000001</v>
      </c>
      <c r="N41" s="68">
        <f>IFERROR('[1]2.3 Nettokøb (D)'!D42-'[1]1.4 Udbytter (D)'!N41,"")</f>
        <v>77.445803299999994</v>
      </c>
      <c r="O41" s="68">
        <f>IFERROR('[1]2.3 Nettokøb (D)'!E42-'[1]1.4 Udbytter (D)'!O41,"")</f>
        <v>21.660665939999998</v>
      </c>
      <c r="P41" s="69">
        <f>IFERROR('[1]2.3 Nettokøb (D)'!F42-'[1]1.4 Udbytter (D)'!P41,"")</f>
        <v>112.04763009999999</v>
      </c>
      <c r="Q41" s="68">
        <f>IFERROR('[1]2.3 Nettokøb (D)'!G42-'[1]1.4 Udbytter (D)'!Q41,"")</f>
        <v>-1.6714685</v>
      </c>
      <c r="R41" s="68">
        <f>IFERROR('[1]2.3 Nettokøb (D)'!H42-'[1]1.4 Udbytter (D)'!R41,"")</f>
        <v>-12.376751049999999</v>
      </c>
      <c r="S41" s="69">
        <f>IFERROR('[1]2.3 Nettokøb (D)'!I42-'[1]1.4 Udbytter (D)'!S41,"")</f>
        <v>-83.322055890000001</v>
      </c>
    </row>
    <row r="42" spans="1:16384" ht="15" customHeight="1" x14ac:dyDescent="0.25">
      <c r="A42" s="58" t="s">
        <v>80</v>
      </c>
      <c r="B42" s="48">
        <f>'[1]1.2 Nettokøb (D)'!B43-'[1]1.4 Udbytter (D)'!B42</f>
        <v>442.10169488000003</v>
      </c>
      <c r="C42" s="48">
        <f>'[1]1.2 Nettokøb (D)'!C43-'[1]1.4 Udbytter (D)'!C42</f>
        <v>373.53811784000004</v>
      </c>
      <c r="D42" s="48">
        <f>'[1]1.2 Nettokøb (D)'!D43-'[1]1.4 Udbytter (D)'!D42</f>
        <v>434.73415808000004</v>
      </c>
      <c r="E42" s="48">
        <f>'[1]1.2 Nettokøb (D)'!E43-'[1]1.4 Udbytter (D)'!E42</f>
        <v>244.94761919999999</v>
      </c>
      <c r="F42" s="48">
        <f>'[1]1.2 Nettokøb (D)'!F43-'[1]1.4 Udbytter (D)'!F42</f>
        <v>101.08168719</v>
      </c>
      <c r="G42" s="48">
        <f>'[1]1.2 Nettokøb (D)'!G43-'[1]1.4 Udbytter (D)'!G42</f>
        <v>51.961956639999997</v>
      </c>
      <c r="H42" s="48">
        <f>'[1]1.2 Nettokøb (D)'!H43-'[1]1.4 Udbytter (D)'!H42</f>
        <v>161.87357890000001</v>
      </c>
      <c r="I42" s="48">
        <f>'[1]1.2 Nettokøb (D)'!I43-'[1]1.4 Udbytter (D)'!I42</f>
        <v>673.78506239000001</v>
      </c>
      <c r="J42" s="82"/>
      <c r="K42" s="67" t="s">
        <v>138</v>
      </c>
      <c r="L42" s="68">
        <f>IFERROR('[1]2.3 Nettokøb (D)'!B43-'[1]1.4 Udbytter (D)'!L42,"")</f>
        <v>-26.137475299999998</v>
      </c>
      <c r="M42" s="69">
        <f>IFERROR('[1]2.3 Nettokøb (D)'!C43-'[1]1.4 Udbytter (D)'!M42,"")</f>
        <v>-13.1974608</v>
      </c>
      <c r="N42" s="68">
        <f>IFERROR('[1]2.3 Nettokøb (D)'!D43-'[1]1.4 Udbytter (D)'!N42,"")</f>
        <v>-35.034314999999999</v>
      </c>
      <c r="O42" s="68" t="str">
        <f>IFERROR('[1]2.3 Nettokøb (D)'!E43-'[1]1.4 Udbytter (D)'!O42,"")</f>
        <v/>
      </c>
      <c r="P42" s="69" t="str">
        <f>IFERROR('[1]2.3 Nettokøb (D)'!F43-'[1]1.4 Udbytter (D)'!P42,"")</f>
        <v/>
      </c>
      <c r="Q42" s="68">
        <f>IFERROR('[1]2.3 Nettokøb (D)'!G43-'[1]1.4 Udbytter (D)'!Q42,"")</f>
        <v>0</v>
      </c>
      <c r="R42" s="68">
        <f>IFERROR('[1]2.3 Nettokøb (D)'!H43-'[1]1.4 Udbytter (D)'!R42,"")</f>
        <v>0</v>
      </c>
      <c r="S42" s="69">
        <f>IFERROR('[1]2.3 Nettokøb (D)'!I43-'[1]1.4 Udbytter (D)'!S42,"")</f>
        <v>0</v>
      </c>
    </row>
    <row r="43" spans="1:16384" ht="15" customHeight="1" x14ac:dyDescent="0.25">
      <c r="A43" s="58" t="s">
        <v>81</v>
      </c>
      <c r="B43" s="48">
        <f>'[1]1.2 Nettokøb (D)'!B44-'[1]1.4 Udbytter (D)'!B43</f>
        <v>2439.6184416000001</v>
      </c>
      <c r="C43" s="48">
        <f>'[1]1.2 Nettokøb (D)'!C44-'[1]1.4 Udbytter (D)'!C43</f>
        <v>2125.5403767399998</v>
      </c>
      <c r="D43" s="48">
        <f>'[1]1.2 Nettokøb (D)'!D44-'[1]1.4 Udbytter (D)'!D43</f>
        <v>-586.61052203999998</v>
      </c>
      <c r="E43" s="48">
        <f>'[1]1.2 Nettokøb (D)'!E44-'[1]1.4 Udbytter (D)'!E43</f>
        <v>-2372.8731670100001</v>
      </c>
      <c r="F43" s="48">
        <f>'[1]1.2 Nettokøb (D)'!F44-'[1]1.4 Udbytter (D)'!F43</f>
        <v>-1773.68029181</v>
      </c>
      <c r="G43" s="48">
        <f>'[1]1.2 Nettokøb (D)'!G44-'[1]1.4 Udbytter (D)'!G43</f>
        <v>-278.71453000000002</v>
      </c>
      <c r="H43" s="48">
        <f>'[1]1.2 Nettokøb (D)'!H44-'[1]1.4 Udbytter (D)'!H43</f>
        <v>-208.77082174</v>
      </c>
      <c r="I43" s="48">
        <f>'[1]1.2 Nettokøb (D)'!I44-'[1]1.4 Udbytter (D)'!I43</f>
        <v>-1060.9148927700001</v>
      </c>
      <c r="J43" s="82"/>
      <c r="K43" s="67" t="s">
        <v>139</v>
      </c>
      <c r="L43" s="68">
        <f>IFERROR('[1]2.3 Nettokøb (D)'!B44-'[1]1.4 Udbytter (D)'!L43,"")</f>
        <v>-841.26597391000007</v>
      </c>
      <c r="M43" s="69">
        <f>IFERROR('[1]2.3 Nettokøb (D)'!C44-'[1]1.4 Udbytter (D)'!M43,"")</f>
        <v>1656.65117846</v>
      </c>
      <c r="N43" s="68">
        <f>IFERROR('[1]2.3 Nettokøb (D)'!D44-'[1]1.4 Udbytter (D)'!N43,"")</f>
        <v>7810.4874056299996</v>
      </c>
      <c r="O43" s="68" t="str">
        <f>IFERROR('[1]2.3 Nettokøb (D)'!E44-'[1]1.4 Udbytter (D)'!O43,"")</f>
        <v/>
      </c>
      <c r="P43" s="69" t="str">
        <f>IFERROR('[1]2.3 Nettokøb (D)'!F44-'[1]1.4 Udbytter (D)'!P43,"")</f>
        <v/>
      </c>
      <c r="Q43" s="68">
        <f>IFERROR('[1]2.3 Nettokøb (D)'!G44-'[1]1.4 Udbytter (D)'!Q43,"")</f>
        <v>84.196615820000005</v>
      </c>
      <c r="R43" s="68">
        <f>IFERROR('[1]2.3 Nettokøb (D)'!H44-'[1]1.4 Udbytter (D)'!R43,"")</f>
        <v>-267.81028710999999</v>
      </c>
      <c r="S43" s="69">
        <f>IFERROR('[1]2.3 Nettokøb (D)'!I44-'[1]1.4 Udbytter (D)'!S43,"")</f>
        <v>293.44713457</v>
      </c>
    </row>
    <row r="44" spans="1:16384" ht="15" customHeight="1" x14ac:dyDescent="0.25">
      <c r="A44" s="58" t="s">
        <v>82</v>
      </c>
      <c r="B44" s="48">
        <f>'[1]1.2 Nettokøb (D)'!B45-'[1]1.4 Udbytter (D)'!B44</f>
        <v>2021.994919</v>
      </c>
      <c r="C44" s="48">
        <f>'[1]1.2 Nettokøb (D)'!C45-'[1]1.4 Udbytter (D)'!C44</f>
        <v>55.511080999999997</v>
      </c>
      <c r="D44" s="48">
        <f>'[1]1.2 Nettokøb (D)'!D45-'[1]1.4 Udbytter (D)'!D44</f>
        <v>0</v>
      </c>
      <c r="E44" s="48">
        <f>'[1]1.2 Nettokøb (D)'!E45-'[1]1.4 Udbytter (D)'!E44</f>
        <v>0</v>
      </c>
      <c r="F44" s="48">
        <f>'[1]1.2 Nettokøb (D)'!F45-'[1]1.4 Udbytter (D)'!F44</f>
        <v>545.40147290000004</v>
      </c>
      <c r="G44" s="48">
        <f>'[1]1.2 Nettokøb (D)'!G45-'[1]1.4 Udbytter (D)'!G44</f>
        <v>0.80496190999999995</v>
      </c>
      <c r="H44" s="48">
        <f>'[1]1.2 Nettokøb (D)'!H45-'[1]1.4 Udbytter (D)'!H44</f>
        <v>4.1323331100000003</v>
      </c>
      <c r="I44" s="48">
        <f>'[1]1.2 Nettokøb (D)'!I45-'[1]1.4 Udbytter (D)'!I44</f>
        <v>55.426217809999997</v>
      </c>
      <c r="J44" s="82"/>
      <c r="K44" s="67" t="s">
        <v>140</v>
      </c>
      <c r="L44" s="68">
        <f>IFERROR('[1]2.3 Nettokøb (D)'!B45-'[1]1.4 Udbytter (D)'!L44,"")</f>
        <v>-3520.5621722199999</v>
      </c>
      <c r="M44" s="69">
        <f>IFERROR('[1]2.3 Nettokøb (D)'!C45-'[1]1.4 Udbytter (D)'!M44,"")</f>
        <v>-980.79380646999994</v>
      </c>
      <c r="N44" s="68">
        <f>IFERROR('[1]2.3 Nettokøb (D)'!D45-'[1]1.4 Udbytter (D)'!N44,"")</f>
        <v>-1362.14041821</v>
      </c>
      <c r="O44" s="68">
        <f>IFERROR('[1]2.3 Nettokøb (D)'!E45-'[1]1.4 Udbytter (D)'!O44,"")</f>
        <v>-1095.9799214899999</v>
      </c>
      <c r="P44" s="69">
        <f>IFERROR('[1]2.3 Nettokøb (D)'!F45-'[1]1.4 Udbytter (D)'!P44,"")</f>
        <v>-3748.6313028699997</v>
      </c>
      <c r="Q44" s="68">
        <f>IFERROR('[1]2.3 Nettokøb (D)'!G45-'[1]1.4 Udbytter (D)'!Q44,"")</f>
        <v>2.87265522</v>
      </c>
      <c r="R44" s="68">
        <f>IFERROR('[1]2.3 Nettokøb (D)'!H45-'[1]1.4 Udbytter (D)'!R44,"")</f>
        <v>0</v>
      </c>
      <c r="S44" s="69">
        <f>IFERROR('[1]2.3 Nettokøb (D)'!I45-'[1]1.4 Udbytter (D)'!S44,"")</f>
        <v>2.87265522</v>
      </c>
    </row>
    <row r="45" spans="1:16384" ht="15" customHeight="1" x14ac:dyDescent="0.25">
      <c r="A45" s="73" t="s">
        <v>83</v>
      </c>
      <c r="B45" s="43">
        <f t="shared" ref="B45:H45" si="0">B3+B21+B26+B33+B34+B35+B40+B41+B42+B43+B44</f>
        <v>8679.0160613279568</v>
      </c>
      <c r="C45" s="43">
        <f t="shared" si="0"/>
        <v>25242.739621802884</v>
      </c>
      <c r="D45" s="43">
        <f t="shared" si="0"/>
        <v>58508.123652570168</v>
      </c>
      <c r="E45" s="43">
        <f t="shared" si="0"/>
        <v>50860.594593784161</v>
      </c>
      <c r="F45" s="43">
        <f t="shared" si="0"/>
        <v>-35972.906572041917</v>
      </c>
      <c r="G45" s="43">
        <f t="shared" si="0"/>
        <v>1742.7433828368803</v>
      </c>
      <c r="H45" s="43">
        <f t="shared" si="0"/>
        <v>-2574.9685548923831</v>
      </c>
      <c r="I45" s="43">
        <f>I3+I21+I26+I33+I34+I35+I40+I41+I42+I43+I44</f>
        <v>-11781.939540373853</v>
      </c>
      <c r="J45" s="82"/>
      <c r="K45" s="67" t="s">
        <v>141</v>
      </c>
      <c r="L45" s="68">
        <f>IFERROR('[1]2.3 Nettokøb (D)'!B46-'[1]1.4 Udbytter (D)'!L45,"")</f>
        <v>-482.57290139000003</v>
      </c>
      <c r="M45" s="69">
        <f>IFERROR('[1]2.3 Nettokøb (D)'!C46-'[1]1.4 Udbytter (D)'!M45,"")</f>
        <v>-475.74614181999999</v>
      </c>
      <c r="N45" s="68">
        <f>IFERROR('[1]2.3 Nettokøb (D)'!D46-'[1]1.4 Udbytter (D)'!N45,"")</f>
        <v>-522.04046244999995</v>
      </c>
      <c r="O45" s="68">
        <f>IFERROR('[1]2.3 Nettokøb (D)'!E46-'[1]1.4 Udbytter (D)'!O45,"")</f>
        <v>-221.72016138000001</v>
      </c>
      <c r="P45" s="69">
        <f>IFERROR('[1]2.3 Nettokøb (D)'!F46-'[1]1.4 Udbytter (D)'!P45,"")</f>
        <v>-342.30214633000003</v>
      </c>
      <c r="Q45" s="68">
        <f>IFERROR('[1]2.3 Nettokøb (D)'!G46-'[1]1.4 Udbytter (D)'!Q45,"")</f>
        <v>-105.74171715</v>
      </c>
      <c r="R45" s="68">
        <f>IFERROR('[1]2.3 Nettokøb (D)'!H46-'[1]1.4 Udbytter (D)'!R45,"")</f>
        <v>-49.382548659999998</v>
      </c>
      <c r="S45" s="69">
        <f>IFERROR('[1]2.3 Nettokøb (D)'!I46-'[1]1.4 Udbytter (D)'!S45,"")</f>
        <v>-455.28579403999998</v>
      </c>
    </row>
    <row r="46" spans="1:16384" ht="15" customHeight="1" x14ac:dyDescent="0.25">
      <c r="A46" s="84" t="s">
        <v>145</v>
      </c>
      <c r="B46" s="75"/>
      <c r="C46" s="75"/>
      <c r="D46" s="75"/>
      <c r="E46" s="75"/>
      <c r="F46" s="75"/>
      <c r="G46" s="75"/>
      <c r="H46" s="75"/>
      <c r="I46" s="75"/>
      <c r="J46" s="82"/>
      <c r="K46" s="67" t="s">
        <v>142</v>
      </c>
      <c r="L46" s="68">
        <f>IFERROR('[1]2.3 Nettokøb (D)'!B47-'[1]1.4 Udbytter (D)'!L46,"")</f>
        <v>128.74211561553602</v>
      </c>
      <c r="M46" s="69">
        <f>IFERROR('[1]2.3 Nettokøb (D)'!C47-'[1]1.4 Udbytter (D)'!M46,"")</f>
        <v>-1154.3041246</v>
      </c>
      <c r="N46" s="68">
        <f>IFERROR('[1]2.3 Nettokøb (D)'!D47-'[1]1.4 Udbytter (D)'!N46,"")</f>
        <v>1035.2798005999998</v>
      </c>
      <c r="O46" s="68">
        <f>IFERROR('[1]2.3 Nettokøb (D)'!E47-'[1]1.4 Udbytter (D)'!O46,"")</f>
        <v>2024.3561055</v>
      </c>
      <c r="P46" s="69">
        <f>IFERROR('[1]2.3 Nettokøb (D)'!F47-'[1]1.4 Udbytter (D)'!P46,"")</f>
        <v>-721.62639060000004</v>
      </c>
      <c r="Q46" s="68">
        <f>IFERROR('[1]2.3 Nettokøb (D)'!G47-'[1]1.4 Udbytter (D)'!Q46,"")</f>
        <v>55.114424999999997</v>
      </c>
      <c r="R46" s="68">
        <f>IFERROR('[1]2.3 Nettokøb (D)'!H47-'[1]1.4 Udbytter (D)'!R46,"")</f>
        <v>29.198226999999999</v>
      </c>
      <c r="S46" s="69">
        <f>IFERROR('[1]2.3 Nettokøb (D)'!I47-'[1]1.4 Udbytter (D)'!S46,"")</f>
        <v>-142.35987400000002</v>
      </c>
    </row>
    <row r="47" spans="1:16384" ht="1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6"/>
      <c r="K47" s="73" t="s">
        <v>146</v>
      </c>
      <c r="L47" s="43">
        <f t="shared" ref="L47:M47" si="1">SUM(L3:L46)</f>
        <v>8983.3483753279561</v>
      </c>
      <c r="M47" s="43">
        <f t="shared" si="1"/>
        <v>25315.11756280289</v>
      </c>
      <c r="N47" s="43">
        <f t="shared" ref="N47:BY47" si="2">SUM(N3:N46)</f>
        <v>58904.022042880177</v>
      </c>
      <c r="O47" s="43">
        <f t="shared" si="2"/>
        <v>34702.548496834177</v>
      </c>
      <c r="P47" s="43">
        <f t="shared" si="2"/>
        <v>-42577.418193771919</v>
      </c>
      <c r="Q47" s="43">
        <f t="shared" si="2"/>
        <v>1742.7433828368801</v>
      </c>
      <c r="R47" s="43">
        <f t="shared" si="2"/>
        <v>-2574.9685548923844</v>
      </c>
      <c r="S47" s="43">
        <f t="shared" si="2"/>
        <v>-11781.939540373851</v>
      </c>
      <c r="T47" s="43">
        <f t="shared" si="2"/>
        <v>0</v>
      </c>
      <c r="U47" s="43">
        <f t="shared" si="2"/>
        <v>0</v>
      </c>
      <c r="V47" s="43">
        <f t="shared" si="2"/>
        <v>0</v>
      </c>
      <c r="W47" s="43">
        <f t="shared" si="2"/>
        <v>0</v>
      </c>
      <c r="X47" s="43">
        <f t="shared" si="2"/>
        <v>0</v>
      </c>
      <c r="Y47" s="43">
        <f t="shared" si="2"/>
        <v>0</v>
      </c>
      <c r="Z47" s="43">
        <f t="shared" si="2"/>
        <v>0</v>
      </c>
      <c r="AA47" s="43">
        <f t="shared" si="2"/>
        <v>0</v>
      </c>
      <c r="AB47" s="43">
        <f t="shared" si="2"/>
        <v>0</v>
      </c>
      <c r="AC47" s="43">
        <f t="shared" si="2"/>
        <v>0</v>
      </c>
      <c r="AD47" s="43">
        <f t="shared" si="2"/>
        <v>0</v>
      </c>
      <c r="AE47" s="43">
        <f t="shared" si="2"/>
        <v>0</v>
      </c>
      <c r="AF47" s="43">
        <f t="shared" si="2"/>
        <v>0</v>
      </c>
      <c r="AG47" s="43">
        <f t="shared" si="2"/>
        <v>0</v>
      </c>
      <c r="AH47" s="43">
        <f t="shared" si="2"/>
        <v>0</v>
      </c>
      <c r="AI47" s="43">
        <f t="shared" si="2"/>
        <v>0</v>
      </c>
      <c r="AJ47" s="43">
        <f t="shared" si="2"/>
        <v>0</v>
      </c>
      <c r="AK47" s="43">
        <f t="shared" si="2"/>
        <v>0</v>
      </c>
      <c r="AL47" s="43">
        <f t="shared" si="2"/>
        <v>0</v>
      </c>
      <c r="AM47" s="43">
        <f t="shared" si="2"/>
        <v>0</v>
      </c>
      <c r="AN47" s="43">
        <f t="shared" si="2"/>
        <v>0</v>
      </c>
      <c r="AO47" s="43">
        <f t="shared" si="2"/>
        <v>0</v>
      </c>
      <c r="AP47" s="43">
        <f t="shared" si="2"/>
        <v>0</v>
      </c>
      <c r="AQ47" s="43">
        <f t="shared" si="2"/>
        <v>0</v>
      </c>
      <c r="AR47" s="43">
        <f t="shared" si="2"/>
        <v>0</v>
      </c>
      <c r="AS47" s="43">
        <f t="shared" si="2"/>
        <v>0</v>
      </c>
      <c r="AT47" s="43">
        <f t="shared" si="2"/>
        <v>0</v>
      </c>
      <c r="AU47" s="43">
        <f t="shared" si="2"/>
        <v>0</v>
      </c>
      <c r="AV47" s="43">
        <f t="shared" si="2"/>
        <v>0</v>
      </c>
      <c r="AW47" s="43">
        <f t="shared" si="2"/>
        <v>0</v>
      </c>
      <c r="AX47" s="43">
        <f t="shared" si="2"/>
        <v>0</v>
      </c>
      <c r="AY47" s="43">
        <f t="shared" si="2"/>
        <v>0</v>
      </c>
      <c r="AZ47" s="43">
        <f t="shared" si="2"/>
        <v>0</v>
      </c>
      <c r="BA47" s="43">
        <f t="shared" si="2"/>
        <v>0</v>
      </c>
      <c r="BB47" s="43">
        <f t="shared" si="2"/>
        <v>0</v>
      </c>
      <c r="BC47" s="43">
        <f t="shared" si="2"/>
        <v>0</v>
      </c>
      <c r="BD47" s="43">
        <f t="shared" si="2"/>
        <v>0</v>
      </c>
      <c r="BE47" s="43">
        <f t="shared" si="2"/>
        <v>0</v>
      </c>
      <c r="BF47" s="43">
        <f t="shared" si="2"/>
        <v>0</v>
      </c>
      <c r="BG47" s="43">
        <f t="shared" si="2"/>
        <v>0</v>
      </c>
      <c r="BH47" s="43">
        <f t="shared" si="2"/>
        <v>0</v>
      </c>
      <c r="BI47" s="43">
        <f t="shared" si="2"/>
        <v>0</v>
      </c>
      <c r="BJ47" s="43">
        <f t="shared" si="2"/>
        <v>0</v>
      </c>
      <c r="BK47" s="43">
        <f t="shared" si="2"/>
        <v>0</v>
      </c>
      <c r="BL47" s="43">
        <f t="shared" si="2"/>
        <v>0</v>
      </c>
      <c r="BM47" s="43">
        <f t="shared" si="2"/>
        <v>0</v>
      </c>
      <c r="BN47" s="43">
        <f t="shared" si="2"/>
        <v>0</v>
      </c>
      <c r="BO47" s="43">
        <f t="shared" si="2"/>
        <v>0</v>
      </c>
      <c r="BP47" s="43">
        <f t="shared" si="2"/>
        <v>0</v>
      </c>
      <c r="BQ47" s="43">
        <f t="shared" si="2"/>
        <v>0</v>
      </c>
      <c r="BR47" s="43">
        <f t="shared" si="2"/>
        <v>0</v>
      </c>
      <c r="BS47" s="43">
        <f t="shared" si="2"/>
        <v>0</v>
      </c>
      <c r="BT47" s="43">
        <f t="shared" si="2"/>
        <v>0</v>
      </c>
      <c r="BU47" s="43">
        <f t="shared" si="2"/>
        <v>0</v>
      </c>
      <c r="BV47" s="43">
        <f t="shared" si="2"/>
        <v>0</v>
      </c>
      <c r="BW47" s="43">
        <f t="shared" si="2"/>
        <v>0</v>
      </c>
      <c r="BX47" s="43">
        <f t="shared" si="2"/>
        <v>0</v>
      </c>
      <c r="BY47" s="43">
        <f t="shared" si="2"/>
        <v>0</v>
      </c>
      <c r="BZ47" s="43">
        <f t="shared" ref="BZ47:EK47" si="3">SUM(BZ3:BZ46)</f>
        <v>0</v>
      </c>
      <c r="CA47" s="43">
        <f t="shared" si="3"/>
        <v>0</v>
      </c>
      <c r="CB47" s="43">
        <f t="shared" si="3"/>
        <v>0</v>
      </c>
      <c r="CC47" s="43">
        <f t="shared" si="3"/>
        <v>0</v>
      </c>
      <c r="CD47" s="43">
        <f t="shared" si="3"/>
        <v>0</v>
      </c>
      <c r="CE47" s="43">
        <f t="shared" si="3"/>
        <v>0</v>
      </c>
      <c r="CF47" s="43">
        <f t="shared" si="3"/>
        <v>0</v>
      </c>
      <c r="CG47" s="43">
        <f t="shared" si="3"/>
        <v>0</v>
      </c>
      <c r="CH47" s="43">
        <f t="shared" si="3"/>
        <v>0</v>
      </c>
      <c r="CI47" s="43">
        <f t="shared" si="3"/>
        <v>0</v>
      </c>
      <c r="CJ47" s="43">
        <f t="shared" si="3"/>
        <v>0</v>
      </c>
      <c r="CK47" s="43">
        <f t="shared" si="3"/>
        <v>0</v>
      </c>
      <c r="CL47" s="43">
        <f t="shared" si="3"/>
        <v>0</v>
      </c>
      <c r="CM47" s="43">
        <f t="shared" si="3"/>
        <v>0</v>
      </c>
      <c r="CN47" s="43">
        <f t="shared" si="3"/>
        <v>0</v>
      </c>
      <c r="CO47" s="43">
        <f t="shared" si="3"/>
        <v>0</v>
      </c>
      <c r="CP47" s="43">
        <f t="shared" si="3"/>
        <v>0</v>
      </c>
      <c r="CQ47" s="43">
        <f t="shared" si="3"/>
        <v>0</v>
      </c>
      <c r="CR47" s="43">
        <f t="shared" si="3"/>
        <v>0</v>
      </c>
      <c r="CS47" s="43">
        <f t="shared" si="3"/>
        <v>0</v>
      </c>
      <c r="CT47" s="43">
        <f t="shared" si="3"/>
        <v>0</v>
      </c>
      <c r="CU47" s="43">
        <f t="shared" si="3"/>
        <v>0</v>
      </c>
      <c r="CV47" s="43">
        <f t="shared" si="3"/>
        <v>0</v>
      </c>
      <c r="CW47" s="43">
        <f t="shared" si="3"/>
        <v>0</v>
      </c>
      <c r="CX47" s="43">
        <f t="shared" si="3"/>
        <v>0</v>
      </c>
      <c r="CY47" s="43">
        <f t="shared" si="3"/>
        <v>0</v>
      </c>
      <c r="CZ47" s="43">
        <f t="shared" si="3"/>
        <v>0</v>
      </c>
      <c r="DA47" s="43">
        <f t="shared" si="3"/>
        <v>0</v>
      </c>
      <c r="DB47" s="43">
        <f t="shared" si="3"/>
        <v>0</v>
      </c>
      <c r="DC47" s="43">
        <f t="shared" si="3"/>
        <v>0</v>
      </c>
      <c r="DD47" s="43">
        <f t="shared" si="3"/>
        <v>0</v>
      </c>
      <c r="DE47" s="43">
        <f t="shared" si="3"/>
        <v>0</v>
      </c>
      <c r="DF47" s="43">
        <f t="shared" si="3"/>
        <v>0</v>
      </c>
      <c r="DG47" s="43">
        <f t="shared" si="3"/>
        <v>0</v>
      </c>
      <c r="DH47" s="43">
        <f t="shared" si="3"/>
        <v>0</v>
      </c>
      <c r="DI47" s="43">
        <f t="shared" si="3"/>
        <v>0</v>
      </c>
      <c r="DJ47" s="43">
        <f t="shared" si="3"/>
        <v>0</v>
      </c>
      <c r="DK47" s="43">
        <f t="shared" si="3"/>
        <v>0</v>
      </c>
      <c r="DL47" s="43">
        <f t="shared" si="3"/>
        <v>0</v>
      </c>
      <c r="DM47" s="43">
        <f t="shared" si="3"/>
        <v>0</v>
      </c>
      <c r="DN47" s="43">
        <f t="shared" si="3"/>
        <v>0</v>
      </c>
      <c r="DO47" s="43">
        <f t="shared" si="3"/>
        <v>0</v>
      </c>
      <c r="DP47" s="43">
        <f t="shared" si="3"/>
        <v>0</v>
      </c>
      <c r="DQ47" s="43">
        <f t="shared" si="3"/>
        <v>0</v>
      </c>
      <c r="DR47" s="43">
        <f t="shared" si="3"/>
        <v>0</v>
      </c>
      <c r="DS47" s="43">
        <f t="shared" si="3"/>
        <v>0</v>
      </c>
      <c r="DT47" s="43">
        <f t="shared" si="3"/>
        <v>0</v>
      </c>
      <c r="DU47" s="43">
        <f t="shared" si="3"/>
        <v>0</v>
      </c>
      <c r="DV47" s="43">
        <f t="shared" si="3"/>
        <v>0</v>
      </c>
      <c r="DW47" s="43">
        <f t="shared" si="3"/>
        <v>0</v>
      </c>
      <c r="DX47" s="43">
        <f t="shared" si="3"/>
        <v>0</v>
      </c>
      <c r="DY47" s="43">
        <f t="shared" si="3"/>
        <v>0</v>
      </c>
      <c r="DZ47" s="43">
        <f t="shared" si="3"/>
        <v>0</v>
      </c>
      <c r="EA47" s="43">
        <f t="shared" si="3"/>
        <v>0</v>
      </c>
      <c r="EB47" s="43">
        <f t="shared" si="3"/>
        <v>0</v>
      </c>
      <c r="EC47" s="43">
        <f t="shared" si="3"/>
        <v>0</v>
      </c>
      <c r="ED47" s="43">
        <f t="shared" si="3"/>
        <v>0</v>
      </c>
      <c r="EE47" s="43">
        <f t="shared" si="3"/>
        <v>0</v>
      </c>
      <c r="EF47" s="43">
        <f t="shared" si="3"/>
        <v>0</v>
      </c>
      <c r="EG47" s="43">
        <f t="shared" si="3"/>
        <v>0</v>
      </c>
      <c r="EH47" s="43">
        <f t="shared" si="3"/>
        <v>0</v>
      </c>
      <c r="EI47" s="43">
        <f t="shared" si="3"/>
        <v>0</v>
      </c>
      <c r="EJ47" s="43">
        <f t="shared" si="3"/>
        <v>0</v>
      </c>
      <c r="EK47" s="43">
        <f t="shared" si="3"/>
        <v>0</v>
      </c>
      <c r="EL47" s="43">
        <f t="shared" ref="EL47:GW47" si="4">SUM(EL3:EL46)</f>
        <v>0</v>
      </c>
      <c r="EM47" s="43">
        <f t="shared" si="4"/>
        <v>0</v>
      </c>
      <c r="EN47" s="43">
        <f t="shared" si="4"/>
        <v>0</v>
      </c>
      <c r="EO47" s="43">
        <f t="shared" si="4"/>
        <v>0</v>
      </c>
      <c r="EP47" s="43">
        <f t="shared" si="4"/>
        <v>0</v>
      </c>
      <c r="EQ47" s="43">
        <f t="shared" si="4"/>
        <v>0</v>
      </c>
      <c r="ER47" s="43">
        <f t="shared" si="4"/>
        <v>0</v>
      </c>
      <c r="ES47" s="43">
        <f t="shared" si="4"/>
        <v>0</v>
      </c>
      <c r="ET47" s="43">
        <f t="shared" si="4"/>
        <v>0</v>
      </c>
      <c r="EU47" s="43">
        <f t="shared" si="4"/>
        <v>0</v>
      </c>
      <c r="EV47" s="43">
        <f t="shared" si="4"/>
        <v>0</v>
      </c>
      <c r="EW47" s="43">
        <f t="shared" si="4"/>
        <v>0</v>
      </c>
      <c r="EX47" s="43">
        <f t="shared" si="4"/>
        <v>0</v>
      </c>
      <c r="EY47" s="43">
        <f t="shared" si="4"/>
        <v>0</v>
      </c>
      <c r="EZ47" s="43">
        <f t="shared" si="4"/>
        <v>0</v>
      </c>
      <c r="FA47" s="43">
        <f t="shared" si="4"/>
        <v>0</v>
      </c>
      <c r="FB47" s="43">
        <f t="shared" si="4"/>
        <v>0</v>
      </c>
      <c r="FC47" s="43">
        <f t="shared" si="4"/>
        <v>0</v>
      </c>
      <c r="FD47" s="43">
        <f t="shared" si="4"/>
        <v>0</v>
      </c>
      <c r="FE47" s="43">
        <f t="shared" si="4"/>
        <v>0</v>
      </c>
      <c r="FF47" s="43">
        <f t="shared" si="4"/>
        <v>0</v>
      </c>
      <c r="FG47" s="43">
        <f t="shared" si="4"/>
        <v>0</v>
      </c>
      <c r="FH47" s="43">
        <f t="shared" si="4"/>
        <v>0</v>
      </c>
      <c r="FI47" s="43">
        <f t="shared" si="4"/>
        <v>0</v>
      </c>
      <c r="FJ47" s="43">
        <f t="shared" si="4"/>
        <v>0</v>
      </c>
      <c r="FK47" s="43">
        <f t="shared" si="4"/>
        <v>0</v>
      </c>
      <c r="FL47" s="43">
        <f t="shared" si="4"/>
        <v>0</v>
      </c>
      <c r="FM47" s="43">
        <f t="shared" si="4"/>
        <v>0</v>
      </c>
      <c r="FN47" s="43">
        <f t="shared" si="4"/>
        <v>0</v>
      </c>
      <c r="FO47" s="43">
        <f t="shared" si="4"/>
        <v>0</v>
      </c>
      <c r="FP47" s="43">
        <f t="shared" si="4"/>
        <v>0</v>
      </c>
      <c r="FQ47" s="43">
        <f t="shared" si="4"/>
        <v>0</v>
      </c>
      <c r="FR47" s="43">
        <f t="shared" si="4"/>
        <v>0</v>
      </c>
      <c r="FS47" s="43">
        <f t="shared" si="4"/>
        <v>0</v>
      </c>
      <c r="FT47" s="43">
        <f t="shared" si="4"/>
        <v>0</v>
      </c>
      <c r="FU47" s="43">
        <f t="shared" si="4"/>
        <v>0</v>
      </c>
      <c r="FV47" s="43">
        <f t="shared" si="4"/>
        <v>0</v>
      </c>
      <c r="FW47" s="43">
        <f t="shared" si="4"/>
        <v>0</v>
      </c>
      <c r="FX47" s="43">
        <f t="shared" si="4"/>
        <v>0</v>
      </c>
      <c r="FY47" s="43">
        <f t="shared" si="4"/>
        <v>0</v>
      </c>
      <c r="FZ47" s="43">
        <f t="shared" si="4"/>
        <v>0</v>
      </c>
      <c r="GA47" s="43">
        <f t="shared" si="4"/>
        <v>0</v>
      </c>
      <c r="GB47" s="43">
        <f t="shared" si="4"/>
        <v>0</v>
      </c>
      <c r="GC47" s="43">
        <f t="shared" si="4"/>
        <v>0</v>
      </c>
      <c r="GD47" s="43">
        <f t="shared" si="4"/>
        <v>0</v>
      </c>
      <c r="GE47" s="43">
        <f t="shared" si="4"/>
        <v>0</v>
      </c>
      <c r="GF47" s="43">
        <f t="shared" si="4"/>
        <v>0</v>
      </c>
      <c r="GG47" s="43">
        <f t="shared" si="4"/>
        <v>0</v>
      </c>
      <c r="GH47" s="43">
        <f t="shared" si="4"/>
        <v>0</v>
      </c>
      <c r="GI47" s="43">
        <f t="shared" si="4"/>
        <v>0</v>
      </c>
      <c r="GJ47" s="43">
        <f t="shared" si="4"/>
        <v>0</v>
      </c>
      <c r="GK47" s="43">
        <f t="shared" si="4"/>
        <v>0</v>
      </c>
      <c r="GL47" s="43">
        <f t="shared" si="4"/>
        <v>0</v>
      </c>
      <c r="GM47" s="43">
        <f t="shared" si="4"/>
        <v>0</v>
      </c>
      <c r="GN47" s="43">
        <f t="shared" si="4"/>
        <v>0</v>
      </c>
      <c r="GO47" s="43">
        <f t="shared" si="4"/>
        <v>0</v>
      </c>
      <c r="GP47" s="43">
        <f t="shared" si="4"/>
        <v>0</v>
      </c>
      <c r="GQ47" s="43">
        <f t="shared" si="4"/>
        <v>0</v>
      </c>
      <c r="GR47" s="43">
        <f t="shared" si="4"/>
        <v>0</v>
      </c>
      <c r="GS47" s="43">
        <f t="shared" si="4"/>
        <v>0</v>
      </c>
      <c r="GT47" s="43">
        <f t="shared" si="4"/>
        <v>0</v>
      </c>
      <c r="GU47" s="43">
        <f t="shared" si="4"/>
        <v>0</v>
      </c>
      <c r="GV47" s="43">
        <f t="shared" si="4"/>
        <v>0</v>
      </c>
      <c r="GW47" s="43">
        <f t="shared" si="4"/>
        <v>0</v>
      </c>
      <c r="GX47" s="43">
        <f t="shared" ref="GX47:JI47" si="5">SUM(GX3:GX46)</f>
        <v>0</v>
      </c>
      <c r="GY47" s="43">
        <f t="shared" si="5"/>
        <v>0</v>
      </c>
      <c r="GZ47" s="43">
        <f t="shared" si="5"/>
        <v>0</v>
      </c>
      <c r="HA47" s="43">
        <f t="shared" si="5"/>
        <v>0</v>
      </c>
      <c r="HB47" s="43">
        <f t="shared" si="5"/>
        <v>0</v>
      </c>
      <c r="HC47" s="43">
        <f t="shared" si="5"/>
        <v>0</v>
      </c>
      <c r="HD47" s="43">
        <f t="shared" si="5"/>
        <v>0</v>
      </c>
      <c r="HE47" s="43">
        <f t="shared" si="5"/>
        <v>0</v>
      </c>
      <c r="HF47" s="43">
        <f t="shared" si="5"/>
        <v>0</v>
      </c>
      <c r="HG47" s="43">
        <f t="shared" si="5"/>
        <v>0</v>
      </c>
      <c r="HH47" s="43">
        <f t="shared" si="5"/>
        <v>0</v>
      </c>
      <c r="HI47" s="43">
        <f t="shared" si="5"/>
        <v>0</v>
      </c>
      <c r="HJ47" s="43">
        <f t="shared" si="5"/>
        <v>0</v>
      </c>
      <c r="HK47" s="43">
        <f t="shared" si="5"/>
        <v>0</v>
      </c>
      <c r="HL47" s="43">
        <f t="shared" si="5"/>
        <v>0</v>
      </c>
      <c r="HM47" s="43">
        <f t="shared" si="5"/>
        <v>0</v>
      </c>
      <c r="HN47" s="43">
        <f t="shared" si="5"/>
        <v>0</v>
      </c>
      <c r="HO47" s="43">
        <f t="shared" si="5"/>
        <v>0</v>
      </c>
      <c r="HP47" s="43">
        <f t="shared" si="5"/>
        <v>0</v>
      </c>
      <c r="HQ47" s="43">
        <f t="shared" si="5"/>
        <v>0</v>
      </c>
      <c r="HR47" s="43">
        <f t="shared" si="5"/>
        <v>0</v>
      </c>
      <c r="HS47" s="43">
        <f t="shared" si="5"/>
        <v>0</v>
      </c>
      <c r="HT47" s="43">
        <f t="shared" si="5"/>
        <v>0</v>
      </c>
      <c r="HU47" s="43">
        <f t="shared" si="5"/>
        <v>0</v>
      </c>
      <c r="HV47" s="43">
        <f t="shared" si="5"/>
        <v>0</v>
      </c>
      <c r="HW47" s="43">
        <f t="shared" si="5"/>
        <v>0</v>
      </c>
      <c r="HX47" s="43">
        <f t="shared" si="5"/>
        <v>0</v>
      </c>
      <c r="HY47" s="43">
        <f t="shared" si="5"/>
        <v>0</v>
      </c>
      <c r="HZ47" s="43">
        <f t="shared" si="5"/>
        <v>0</v>
      </c>
      <c r="IA47" s="43">
        <f t="shared" si="5"/>
        <v>0</v>
      </c>
      <c r="IB47" s="43">
        <f t="shared" si="5"/>
        <v>0</v>
      </c>
      <c r="IC47" s="43">
        <f t="shared" si="5"/>
        <v>0</v>
      </c>
      <c r="ID47" s="43">
        <f t="shared" si="5"/>
        <v>0</v>
      </c>
      <c r="IE47" s="43">
        <f t="shared" si="5"/>
        <v>0</v>
      </c>
      <c r="IF47" s="43">
        <f t="shared" si="5"/>
        <v>0</v>
      </c>
      <c r="IG47" s="43">
        <f t="shared" si="5"/>
        <v>0</v>
      </c>
      <c r="IH47" s="43">
        <f t="shared" si="5"/>
        <v>0</v>
      </c>
      <c r="II47" s="43">
        <f t="shared" si="5"/>
        <v>0</v>
      </c>
      <c r="IJ47" s="43">
        <f t="shared" si="5"/>
        <v>0</v>
      </c>
      <c r="IK47" s="43">
        <f t="shared" si="5"/>
        <v>0</v>
      </c>
      <c r="IL47" s="43">
        <f t="shared" si="5"/>
        <v>0</v>
      </c>
      <c r="IM47" s="43">
        <f t="shared" si="5"/>
        <v>0</v>
      </c>
      <c r="IN47" s="43">
        <f t="shared" si="5"/>
        <v>0</v>
      </c>
      <c r="IO47" s="43">
        <f t="shared" si="5"/>
        <v>0</v>
      </c>
      <c r="IP47" s="43">
        <f t="shared" si="5"/>
        <v>0</v>
      </c>
      <c r="IQ47" s="43">
        <f t="shared" si="5"/>
        <v>0</v>
      </c>
      <c r="IR47" s="43">
        <f t="shared" si="5"/>
        <v>0</v>
      </c>
      <c r="IS47" s="43">
        <f t="shared" si="5"/>
        <v>0</v>
      </c>
      <c r="IT47" s="43">
        <f t="shared" si="5"/>
        <v>0</v>
      </c>
      <c r="IU47" s="43">
        <f t="shared" si="5"/>
        <v>0</v>
      </c>
      <c r="IV47" s="43">
        <f t="shared" si="5"/>
        <v>0</v>
      </c>
      <c r="IW47" s="43">
        <f t="shared" si="5"/>
        <v>0</v>
      </c>
      <c r="IX47" s="43">
        <f t="shared" si="5"/>
        <v>0</v>
      </c>
      <c r="IY47" s="43">
        <f t="shared" si="5"/>
        <v>0</v>
      </c>
      <c r="IZ47" s="43">
        <f t="shared" si="5"/>
        <v>0</v>
      </c>
      <c r="JA47" s="43">
        <f t="shared" si="5"/>
        <v>0</v>
      </c>
      <c r="JB47" s="43">
        <f t="shared" si="5"/>
        <v>0</v>
      </c>
      <c r="JC47" s="43">
        <f t="shared" si="5"/>
        <v>0</v>
      </c>
      <c r="JD47" s="43">
        <f t="shared" si="5"/>
        <v>0</v>
      </c>
      <c r="JE47" s="43">
        <f t="shared" si="5"/>
        <v>0</v>
      </c>
      <c r="JF47" s="43">
        <f t="shared" si="5"/>
        <v>0</v>
      </c>
      <c r="JG47" s="43">
        <f t="shared" si="5"/>
        <v>0</v>
      </c>
      <c r="JH47" s="43">
        <f t="shared" si="5"/>
        <v>0</v>
      </c>
      <c r="JI47" s="43">
        <f t="shared" si="5"/>
        <v>0</v>
      </c>
      <c r="JJ47" s="43">
        <f t="shared" ref="JJ47:LU47" si="6">SUM(JJ3:JJ46)</f>
        <v>0</v>
      </c>
      <c r="JK47" s="43">
        <f t="shared" si="6"/>
        <v>0</v>
      </c>
      <c r="JL47" s="43">
        <f t="shared" si="6"/>
        <v>0</v>
      </c>
      <c r="JM47" s="43">
        <f t="shared" si="6"/>
        <v>0</v>
      </c>
      <c r="JN47" s="43">
        <f t="shared" si="6"/>
        <v>0</v>
      </c>
      <c r="JO47" s="43">
        <f t="shared" si="6"/>
        <v>0</v>
      </c>
      <c r="JP47" s="43">
        <f t="shared" si="6"/>
        <v>0</v>
      </c>
      <c r="JQ47" s="43">
        <f t="shared" si="6"/>
        <v>0</v>
      </c>
      <c r="JR47" s="43">
        <f t="shared" si="6"/>
        <v>0</v>
      </c>
      <c r="JS47" s="43">
        <f t="shared" si="6"/>
        <v>0</v>
      </c>
      <c r="JT47" s="43">
        <f t="shared" si="6"/>
        <v>0</v>
      </c>
      <c r="JU47" s="43">
        <f t="shared" si="6"/>
        <v>0</v>
      </c>
      <c r="JV47" s="43">
        <f t="shared" si="6"/>
        <v>0</v>
      </c>
      <c r="JW47" s="43">
        <f t="shared" si="6"/>
        <v>0</v>
      </c>
      <c r="JX47" s="43">
        <f t="shared" si="6"/>
        <v>0</v>
      </c>
      <c r="JY47" s="43">
        <f t="shared" si="6"/>
        <v>0</v>
      </c>
      <c r="JZ47" s="43">
        <f t="shared" si="6"/>
        <v>0</v>
      </c>
      <c r="KA47" s="43">
        <f t="shared" si="6"/>
        <v>0</v>
      </c>
      <c r="KB47" s="43">
        <f t="shared" si="6"/>
        <v>0</v>
      </c>
      <c r="KC47" s="43">
        <f t="shared" si="6"/>
        <v>0</v>
      </c>
      <c r="KD47" s="43">
        <f t="shared" si="6"/>
        <v>0</v>
      </c>
      <c r="KE47" s="43">
        <f t="shared" si="6"/>
        <v>0</v>
      </c>
      <c r="KF47" s="43">
        <f t="shared" si="6"/>
        <v>0</v>
      </c>
      <c r="KG47" s="43">
        <f t="shared" si="6"/>
        <v>0</v>
      </c>
      <c r="KH47" s="43">
        <f t="shared" si="6"/>
        <v>0</v>
      </c>
      <c r="KI47" s="43">
        <f t="shared" si="6"/>
        <v>0</v>
      </c>
      <c r="KJ47" s="43">
        <f t="shared" si="6"/>
        <v>0</v>
      </c>
      <c r="KK47" s="43">
        <f t="shared" si="6"/>
        <v>0</v>
      </c>
      <c r="KL47" s="43">
        <f t="shared" si="6"/>
        <v>0</v>
      </c>
      <c r="KM47" s="43">
        <f t="shared" si="6"/>
        <v>0</v>
      </c>
      <c r="KN47" s="43">
        <f t="shared" si="6"/>
        <v>0</v>
      </c>
      <c r="KO47" s="43">
        <f t="shared" si="6"/>
        <v>0</v>
      </c>
      <c r="KP47" s="43">
        <f t="shared" si="6"/>
        <v>0</v>
      </c>
      <c r="KQ47" s="43">
        <f t="shared" si="6"/>
        <v>0</v>
      </c>
      <c r="KR47" s="43">
        <f t="shared" si="6"/>
        <v>0</v>
      </c>
      <c r="KS47" s="43">
        <f t="shared" si="6"/>
        <v>0</v>
      </c>
      <c r="KT47" s="43">
        <f t="shared" si="6"/>
        <v>0</v>
      </c>
      <c r="KU47" s="43">
        <f t="shared" si="6"/>
        <v>0</v>
      </c>
      <c r="KV47" s="43">
        <f t="shared" si="6"/>
        <v>0</v>
      </c>
      <c r="KW47" s="43">
        <f t="shared" si="6"/>
        <v>0</v>
      </c>
      <c r="KX47" s="43">
        <f t="shared" si="6"/>
        <v>0</v>
      </c>
      <c r="KY47" s="43">
        <f t="shared" si="6"/>
        <v>0</v>
      </c>
      <c r="KZ47" s="43">
        <f t="shared" si="6"/>
        <v>0</v>
      </c>
      <c r="LA47" s="43">
        <f t="shared" si="6"/>
        <v>0</v>
      </c>
      <c r="LB47" s="43">
        <f t="shared" si="6"/>
        <v>0</v>
      </c>
      <c r="LC47" s="43">
        <f t="shared" si="6"/>
        <v>0</v>
      </c>
      <c r="LD47" s="43">
        <f t="shared" si="6"/>
        <v>0</v>
      </c>
      <c r="LE47" s="43">
        <f t="shared" si="6"/>
        <v>0</v>
      </c>
      <c r="LF47" s="43">
        <f t="shared" si="6"/>
        <v>0</v>
      </c>
      <c r="LG47" s="43">
        <f t="shared" si="6"/>
        <v>0</v>
      </c>
      <c r="LH47" s="43">
        <f t="shared" si="6"/>
        <v>0</v>
      </c>
      <c r="LI47" s="43">
        <f t="shared" si="6"/>
        <v>0</v>
      </c>
      <c r="LJ47" s="43">
        <f t="shared" si="6"/>
        <v>0</v>
      </c>
      <c r="LK47" s="43">
        <f t="shared" si="6"/>
        <v>0</v>
      </c>
      <c r="LL47" s="43">
        <f t="shared" si="6"/>
        <v>0</v>
      </c>
      <c r="LM47" s="43">
        <f t="shared" si="6"/>
        <v>0</v>
      </c>
      <c r="LN47" s="43">
        <f t="shared" si="6"/>
        <v>0</v>
      </c>
      <c r="LO47" s="43">
        <f t="shared" si="6"/>
        <v>0</v>
      </c>
      <c r="LP47" s="43">
        <f t="shared" si="6"/>
        <v>0</v>
      </c>
      <c r="LQ47" s="43">
        <f t="shared" si="6"/>
        <v>0</v>
      </c>
      <c r="LR47" s="43">
        <f t="shared" si="6"/>
        <v>0</v>
      </c>
      <c r="LS47" s="43">
        <f t="shared" si="6"/>
        <v>0</v>
      </c>
      <c r="LT47" s="43">
        <f t="shared" si="6"/>
        <v>0</v>
      </c>
      <c r="LU47" s="43">
        <f t="shared" si="6"/>
        <v>0</v>
      </c>
      <c r="LV47" s="43">
        <f t="shared" ref="LV47:OG47" si="7">SUM(LV3:LV46)</f>
        <v>0</v>
      </c>
      <c r="LW47" s="43">
        <f t="shared" si="7"/>
        <v>0</v>
      </c>
      <c r="LX47" s="43">
        <f t="shared" si="7"/>
        <v>0</v>
      </c>
      <c r="LY47" s="43">
        <f t="shared" si="7"/>
        <v>0</v>
      </c>
      <c r="LZ47" s="43">
        <f t="shared" si="7"/>
        <v>0</v>
      </c>
      <c r="MA47" s="43">
        <f t="shared" si="7"/>
        <v>0</v>
      </c>
      <c r="MB47" s="43">
        <f t="shared" si="7"/>
        <v>0</v>
      </c>
      <c r="MC47" s="43">
        <f t="shared" si="7"/>
        <v>0</v>
      </c>
      <c r="MD47" s="43">
        <f t="shared" si="7"/>
        <v>0</v>
      </c>
      <c r="ME47" s="43">
        <f t="shared" si="7"/>
        <v>0</v>
      </c>
      <c r="MF47" s="43">
        <f t="shared" si="7"/>
        <v>0</v>
      </c>
      <c r="MG47" s="43">
        <f t="shared" si="7"/>
        <v>0</v>
      </c>
      <c r="MH47" s="43">
        <f t="shared" si="7"/>
        <v>0</v>
      </c>
      <c r="MI47" s="43">
        <f t="shared" si="7"/>
        <v>0</v>
      </c>
      <c r="MJ47" s="43">
        <f t="shared" si="7"/>
        <v>0</v>
      </c>
      <c r="MK47" s="43">
        <f t="shared" si="7"/>
        <v>0</v>
      </c>
      <c r="ML47" s="43">
        <f t="shared" si="7"/>
        <v>0</v>
      </c>
      <c r="MM47" s="43">
        <f t="shared" si="7"/>
        <v>0</v>
      </c>
      <c r="MN47" s="43">
        <f t="shared" si="7"/>
        <v>0</v>
      </c>
      <c r="MO47" s="43">
        <f t="shared" si="7"/>
        <v>0</v>
      </c>
      <c r="MP47" s="43">
        <f t="shared" si="7"/>
        <v>0</v>
      </c>
      <c r="MQ47" s="43">
        <f t="shared" si="7"/>
        <v>0</v>
      </c>
      <c r="MR47" s="43">
        <f t="shared" si="7"/>
        <v>0</v>
      </c>
      <c r="MS47" s="43">
        <f t="shared" si="7"/>
        <v>0</v>
      </c>
      <c r="MT47" s="43">
        <f t="shared" si="7"/>
        <v>0</v>
      </c>
      <c r="MU47" s="43">
        <f t="shared" si="7"/>
        <v>0</v>
      </c>
      <c r="MV47" s="43">
        <f t="shared" si="7"/>
        <v>0</v>
      </c>
      <c r="MW47" s="43">
        <f t="shared" si="7"/>
        <v>0</v>
      </c>
      <c r="MX47" s="43">
        <f t="shared" si="7"/>
        <v>0</v>
      </c>
      <c r="MY47" s="43">
        <f t="shared" si="7"/>
        <v>0</v>
      </c>
      <c r="MZ47" s="43">
        <f t="shared" si="7"/>
        <v>0</v>
      </c>
      <c r="NA47" s="43">
        <f t="shared" si="7"/>
        <v>0</v>
      </c>
      <c r="NB47" s="43">
        <f t="shared" si="7"/>
        <v>0</v>
      </c>
      <c r="NC47" s="43">
        <f t="shared" si="7"/>
        <v>0</v>
      </c>
      <c r="ND47" s="43">
        <f t="shared" si="7"/>
        <v>0</v>
      </c>
      <c r="NE47" s="43">
        <f t="shared" si="7"/>
        <v>0</v>
      </c>
      <c r="NF47" s="43">
        <f t="shared" si="7"/>
        <v>0</v>
      </c>
      <c r="NG47" s="43">
        <f t="shared" si="7"/>
        <v>0</v>
      </c>
      <c r="NH47" s="43">
        <f t="shared" si="7"/>
        <v>0</v>
      </c>
      <c r="NI47" s="43">
        <f t="shared" si="7"/>
        <v>0</v>
      </c>
      <c r="NJ47" s="43">
        <f t="shared" si="7"/>
        <v>0</v>
      </c>
      <c r="NK47" s="43">
        <f t="shared" si="7"/>
        <v>0</v>
      </c>
      <c r="NL47" s="43">
        <f t="shared" si="7"/>
        <v>0</v>
      </c>
      <c r="NM47" s="43">
        <f t="shared" si="7"/>
        <v>0</v>
      </c>
      <c r="NN47" s="43">
        <f t="shared" si="7"/>
        <v>0</v>
      </c>
      <c r="NO47" s="43">
        <f t="shared" si="7"/>
        <v>0</v>
      </c>
      <c r="NP47" s="43">
        <f t="shared" si="7"/>
        <v>0</v>
      </c>
      <c r="NQ47" s="43">
        <f t="shared" si="7"/>
        <v>0</v>
      </c>
      <c r="NR47" s="43">
        <f t="shared" si="7"/>
        <v>0</v>
      </c>
      <c r="NS47" s="43">
        <f t="shared" si="7"/>
        <v>0</v>
      </c>
      <c r="NT47" s="43">
        <f t="shared" si="7"/>
        <v>0</v>
      </c>
      <c r="NU47" s="43">
        <f t="shared" si="7"/>
        <v>0</v>
      </c>
      <c r="NV47" s="43">
        <f t="shared" si="7"/>
        <v>0</v>
      </c>
      <c r="NW47" s="43">
        <f t="shared" si="7"/>
        <v>0</v>
      </c>
      <c r="NX47" s="43">
        <f t="shared" si="7"/>
        <v>0</v>
      </c>
      <c r="NY47" s="43">
        <f t="shared" si="7"/>
        <v>0</v>
      </c>
      <c r="NZ47" s="43">
        <f t="shared" si="7"/>
        <v>0</v>
      </c>
      <c r="OA47" s="43">
        <f t="shared" si="7"/>
        <v>0</v>
      </c>
      <c r="OB47" s="43">
        <f t="shared" si="7"/>
        <v>0</v>
      </c>
      <c r="OC47" s="43">
        <f t="shared" si="7"/>
        <v>0</v>
      </c>
      <c r="OD47" s="43">
        <f t="shared" si="7"/>
        <v>0</v>
      </c>
      <c r="OE47" s="43">
        <f t="shared" si="7"/>
        <v>0</v>
      </c>
      <c r="OF47" s="43">
        <f t="shared" si="7"/>
        <v>0</v>
      </c>
      <c r="OG47" s="43">
        <f t="shared" si="7"/>
        <v>0</v>
      </c>
      <c r="OH47" s="43">
        <f t="shared" ref="OH47:QS47" si="8">SUM(OH3:OH46)</f>
        <v>0</v>
      </c>
      <c r="OI47" s="43">
        <f t="shared" si="8"/>
        <v>0</v>
      </c>
      <c r="OJ47" s="43">
        <f t="shared" si="8"/>
        <v>0</v>
      </c>
      <c r="OK47" s="43">
        <f t="shared" si="8"/>
        <v>0</v>
      </c>
      <c r="OL47" s="43">
        <f t="shared" si="8"/>
        <v>0</v>
      </c>
      <c r="OM47" s="43">
        <f t="shared" si="8"/>
        <v>0</v>
      </c>
      <c r="ON47" s="43">
        <f t="shared" si="8"/>
        <v>0</v>
      </c>
      <c r="OO47" s="43">
        <f t="shared" si="8"/>
        <v>0</v>
      </c>
      <c r="OP47" s="43">
        <f t="shared" si="8"/>
        <v>0</v>
      </c>
      <c r="OQ47" s="43">
        <f t="shared" si="8"/>
        <v>0</v>
      </c>
      <c r="OR47" s="43">
        <f t="shared" si="8"/>
        <v>0</v>
      </c>
      <c r="OS47" s="43">
        <f t="shared" si="8"/>
        <v>0</v>
      </c>
      <c r="OT47" s="43">
        <f t="shared" si="8"/>
        <v>0</v>
      </c>
      <c r="OU47" s="43">
        <f t="shared" si="8"/>
        <v>0</v>
      </c>
      <c r="OV47" s="43">
        <f t="shared" si="8"/>
        <v>0</v>
      </c>
      <c r="OW47" s="43">
        <f t="shared" si="8"/>
        <v>0</v>
      </c>
      <c r="OX47" s="43">
        <f t="shared" si="8"/>
        <v>0</v>
      </c>
      <c r="OY47" s="43">
        <f t="shared" si="8"/>
        <v>0</v>
      </c>
      <c r="OZ47" s="43">
        <f t="shared" si="8"/>
        <v>0</v>
      </c>
      <c r="PA47" s="43">
        <f t="shared" si="8"/>
        <v>0</v>
      </c>
      <c r="PB47" s="43">
        <f t="shared" si="8"/>
        <v>0</v>
      </c>
      <c r="PC47" s="43">
        <f t="shared" si="8"/>
        <v>0</v>
      </c>
      <c r="PD47" s="43">
        <f t="shared" si="8"/>
        <v>0</v>
      </c>
      <c r="PE47" s="43">
        <f t="shared" si="8"/>
        <v>0</v>
      </c>
      <c r="PF47" s="43">
        <f t="shared" si="8"/>
        <v>0</v>
      </c>
      <c r="PG47" s="43">
        <f t="shared" si="8"/>
        <v>0</v>
      </c>
      <c r="PH47" s="43">
        <f t="shared" si="8"/>
        <v>0</v>
      </c>
      <c r="PI47" s="43">
        <f t="shared" si="8"/>
        <v>0</v>
      </c>
      <c r="PJ47" s="43">
        <f t="shared" si="8"/>
        <v>0</v>
      </c>
      <c r="PK47" s="43">
        <f t="shared" si="8"/>
        <v>0</v>
      </c>
      <c r="PL47" s="43">
        <f t="shared" si="8"/>
        <v>0</v>
      </c>
      <c r="PM47" s="43">
        <f t="shared" si="8"/>
        <v>0</v>
      </c>
      <c r="PN47" s="43">
        <f t="shared" si="8"/>
        <v>0</v>
      </c>
      <c r="PO47" s="43">
        <f t="shared" si="8"/>
        <v>0</v>
      </c>
      <c r="PP47" s="43">
        <f t="shared" si="8"/>
        <v>0</v>
      </c>
      <c r="PQ47" s="43">
        <f t="shared" si="8"/>
        <v>0</v>
      </c>
      <c r="PR47" s="43">
        <f t="shared" si="8"/>
        <v>0</v>
      </c>
      <c r="PS47" s="43">
        <f t="shared" si="8"/>
        <v>0</v>
      </c>
      <c r="PT47" s="43">
        <f t="shared" si="8"/>
        <v>0</v>
      </c>
      <c r="PU47" s="43">
        <f t="shared" si="8"/>
        <v>0</v>
      </c>
      <c r="PV47" s="43">
        <f t="shared" si="8"/>
        <v>0</v>
      </c>
      <c r="PW47" s="43">
        <f t="shared" si="8"/>
        <v>0</v>
      </c>
      <c r="PX47" s="43">
        <f t="shared" si="8"/>
        <v>0</v>
      </c>
      <c r="PY47" s="43">
        <f t="shared" si="8"/>
        <v>0</v>
      </c>
      <c r="PZ47" s="43">
        <f t="shared" si="8"/>
        <v>0</v>
      </c>
      <c r="QA47" s="43">
        <f t="shared" si="8"/>
        <v>0</v>
      </c>
      <c r="QB47" s="43">
        <f t="shared" si="8"/>
        <v>0</v>
      </c>
      <c r="QC47" s="43">
        <f t="shared" si="8"/>
        <v>0</v>
      </c>
      <c r="QD47" s="43">
        <f t="shared" si="8"/>
        <v>0</v>
      </c>
      <c r="QE47" s="43">
        <f t="shared" si="8"/>
        <v>0</v>
      </c>
      <c r="QF47" s="43">
        <f t="shared" si="8"/>
        <v>0</v>
      </c>
      <c r="QG47" s="43">
        <f t="shared" si="8"/>
        <v>0</v>
      </c>
      <c r="QH47" s="43">
        <f t="shared" si="8"/>
        <v>0</v>
      </c>
      <c r="QI47" s="43">
        <f t="shared" si="8"/>
        <v>0</v>
      </c>
      <c r="QJ47" s="43">
        <f t="shared" si="8"/>
        <v>0</v>
      </c>
      <c r="QK47" s="43">
        <f t="shared" si="8"/>
        <v>0</v>
      </c>
      <c r="QL47" s="43">
        <f t="shared" si="8"/>
        <v>0</v>
      </c>
      <c r="QM47" s="43">
        <f t="shared" si="8"/>
        <v>0</v>
      </c>
      <c r="QN47" s="43">
        <f t="shared" si="8"/>
        <v>0</v>
      </c>
      <c r="QO47" s="43">
        <f t="shared" si="8"/>
        <v>0</v>
      </c>
      <c r="QP47" s="43">
        <f t="shared" si="8"/>
        <v>0</v>
      </c>
      <c r="QQ47" s="43">
        <f t="shared" si="8"/>
        <v>0</v>
      </c>
      <c r="QR47" s="43">
        <f t="shared" si="8"/>
        <v>0</v>
      </c>
      <c r="QS47" s="43">
        <f t="shared" si="8"/>
        <v>0</v>
      </c>
      <c r="QT47" s="43">
        <f t="shared" ref="QT47:TE47" si="9">SUM(QT3:QT46)</f>
        <v>0</v>
      </c>
      <c r="QU47" s="43">
        <f t="shared" si="9"/>
        <v>0</v>
      </c>
      <c r="QV47" s="43">
        <f t="shared" si="9"/>
        <v>0</v>
      </c>
      <c r="QW47" s="43">
        <f t="shared" si="9"/>
        <v>0</v>
      </c>
      <c r="QX47" s="43">
        <f t="shared" si="9"/>
        <v>0</v>
      </c>
      <c r="QY47" s="43">
        <f t="shared" si="9"/>
        <v>0</v>
      </c>
      <c r="QZ47" s="43">
        <f t="shared" si="9"/>
        <v>0</v>
      </c>
      <c r="RA47" s="43">
        <f t="shared" si="9"/>
        <v>0</v>
      </c>
      <c r="RB47" s="43">
        <f t="shared" si="9"/>
        <v>0</v>
      </c>
      <c r="RC47" s="43">
        <f t="shared" si="9"/>
        <v>0</v>
      </c>
      <c r="RD47" s="43">
        <f t="shared" si="9"/>
        <v>0</v>
      </c>
      <c r="RE47" s="43">
        <f t="shared" si="9"/>
        <v>0</v>
      </c>
      <c r="RF47" s="43">
        <f t="shared" si="9"/>
        <v>0</v>
      </c>
      <c r="RG47" s="43">
        <f t="shared" si="9"/>
        <v>0</v>
      </c>
      <c r="RH47" s="43">
        <f t="shared" si="9"/>
        <v>0</v>
      </c>
      <c r="RI47" s="43">
        <f t="shared" si="9"/>
        <v>0</v>
      </c>
      <c r="RJ47" s="43">
        <f t="shared" si="9"/>
        <v>0</v>
      </c>
      <c r="RK47" s="43">
        <f t="shared" si="9"/>
        <v>0</v>
      </c>
      <c r="RL47" s="43">
        <f t="shared" si="9"/>
        <v>0</v>
      </c>
      <c r="RM47" s="43">
        <f t="shared" si="9"/>
        <v>0</v>
      </c>
      <c r="RN47" s="43">
        <f t="shared" si="9"/>
        <v>0</v>
      </c>
      <c r="RO47" s="43">
        <f t="shared" si="9"/>
        <v>0</v>
      </c>
      <c r="RP47" s="43">
        <f t="shared" si="9"/>
        <v>0</v>
      </c>
      <c r="RQ47" s="43">
        <f t="shared" si="9"/>
        <v>0</v>
      </c>
      <c r="RR47" s="43">
        <f t="shared" si="9"/>
        <v>0</v>
      </c>
      <c r="RS47" s="43">
        <f t="shared" si="9"/>
        <v>0</v>
      </c>
      <c r="RT47" s="43">
        <f t="shared" si="9"/>
        <v>0</v>
      </c>
      <c r="RU47" s="43">
        <f t="shared" si="9"/>
        <v>0</v>
      </c>
      <c r="RV47" s="43">
        <f t="shared" si="9"/>
        <v>0</v>
      </c>
      <c r="RW47" s="43">
        <f t="shared" si="9"/>
        <v>0</v>
      </c>
      <c r="RX47" s="43">
        <f t="shared" si="9"/>
        <v>0</v>
      </c>
      <c r="RY47" s="43">
        <f t="shared" si="9"/>
        <v>0</v>
      </c>
      <c r="RZ47" s="43">
        <f t="shared" si="9"/>
        <v>0</v>
      </c>
      <c r="SA47" s="43">
        <f t="shared" si="9"/>
        <v>0</v>
      </c>
      <c r="SB47" s="43">
        <f t="shared" si="9"/>
        <v>0</v>
      </c>
      <c r="SC47" s="43">
        <f t="shared" si="9"/>
        <v>0</v>
      </c>
      <c r="SD47" s="43">
        <f t="shared" si="9"/>
        <v>0</v>
      </c>
      <c r="SE47" s="43">
        <f t="shared" si="9"/>
        <v>0</v>
      </c>
      <c r="SF47" s="43">
        <f t="shared" si="9"/>
        <v>0</v>
      </c>
      <c r="SG47" s="43">
        <f t="shared" si="9"/>
        <v>0</v>
      </c>
      <c r="SH47" s="43">
        <f t="shared" si="9"/>
        <v>0</v>
      </c>
      <c r="SI47" s="43">
        <f t="shared" si="9"/>
        <v>0</v>
      </c>
      <c r="SJ47" s="43">
        <f t="shared" si="9"/>
        <v>0</v>
      </c>
      <c r="SK47" s="43">
        <f t="shared" si="9"/>
        <v>0</v>
      </c>
      <c r="SL47" s="43">
        <f t="shared" si="9"/>
        <v>0</v>
      </c>
      <c r="SM47" s="43">
        <f t="shared" si="9"/>
        <v>0</v>
      </c>
      <c r="SN47" s="43">
        <f t="shared" si="9"/>
        <v>0</v>
      </c>
      <c r="SO47" s="43">
        <f t="shared" si="9"/>
        <v>0</v>
      </c>
      <c r="SP47" s="43">
        <f t="shared" si="9"/>
        <v>0</v>
      </c>
      <c r="SQ47" s="43">
        <f t="shared" si="9"/>
        <v>0</v>
      </c>
      <c r="SR47" s="43">
        <f t="shared" si="9"/>
        <v>0</v>
      </c>
      <c r="SS47" s="43">
        <f t="shared" si="9"/>
        <v>0</v>
      </c>
      <c r="ST47" s="43">
        <f t="shared" si="9"/>
        <v>0</v>
      </c>
      <c r="SU47" s="43">
        <f t="shared" si="9"/>
        <v>0</v>
      </c>
      <c r="SV47" s="43">
        <f t="shared" si="9"/>
        <v>0</v>
      </c>
      <c r="SW47" s="43">
        <f t="shared" si="9"/>
        <v>0</v>
      </c>
      <c r="SX47" s="43">
        <f t="shared" si="9"/>
        <v>0</v>
      </c>
      <c r="SY47" s="43">
        <f t="shared" si="9"/>
        <v>0</v>
      </c>
      <c r="SZ47" s="43">
        <f t="shared" si="9"/>
        <v>0</v>
      </c>
      <c r="TA47" s="43">
        <f t="shared" si="9"/>
        <v>0</v>
      </c>
      <c r="TB47" s="43">
        <f t="shared" si="9"/>
        <v>0</v>
      </c>
      <c r="TC47" s="43">
        <f t="shared" si="9"/>
        <v>0</v>
      </c>
      <c r="TD47" s="43">
        <f t="shared" si="9"/>
        <v>0</v>
      </c>
      <c r="TE47" s="43">
        <f t="shared" si="9"/>
        <v>0</v>
      </c>
      <c r="TF47" s="43">
        <f t="shared" ref="TF47:VQ47" si="10">SUM(TF3:TF46)</f>
        <v>0</v>
      </c>
      <c r="TG47" s="43">
        <f t="shared" si="10"/>
        <v>0</v>
      </c>
      <c r="TH47" s="43">
        <f t="shared" si="10"/>
        <v>0</v>
      </c>
      <c r="TI47" s="43">
        <f t="shared" si="10"/>
        <v>0</v>
      </c>
      <c r="TJ47" s="43">
        <f t="shared" si="10"/>
        <v>0</v>
      </c>
      <c r="TK47" s="43">
        <f t="shared" si="10"/>
        <v>0</v>
      </c>
      <c r="TL47" s="43">
        <f t="shared" si="10"/>
        <v>0</v>
      </c>
      <c r="TM47" s="43">
        <f t="shared" si="10"/>
        <v>0</v>
      </c>
      <c r="TN47" s="43">
        <f t="shared" si="10"/>
        <v>0</v>
      </c>
      <c r="TO47" s="43">
        <f t="shared" si="10"/>
        <v>0</v>
      </c>
      <c r="TP47" s="43">
        <f t="shared" si="10"/>
        <v>0</v>
      </c>
      <c r="TQ47" s="43">
        <f t="shared" si="10"/>
        <v>0</v>
      </c>
      <c r="TR47" s="43">
        <f t="shared" si="10"/>
        <v>0</v>
      </c>
      <c r="TS47" s="43">
        <f t="shared" si="10"/>
        <v>0</v>
      </c>
      <c r="TT47" s="43">
        <f t="shared" si="10"/>
        <v>0</v>
      </c>
      <c r="TU47" s="43">
        <f t="shared" si="10"/>
        <v>0</v>
      </c>
      <c r="TV47" s="43">
        <f t="shared" si="10"/>
        <v>0</v>
      </c>
      <c r="TW47" s="43">
        <f t="shared" si="10"/>
        <v>0</v>
      </c>
      <c r="TX47" s="43">
        <f t="shared" si="10"/>
        <v>0</v>
      </c>
      <c r="TY47" s="43">
        <f t="shared" si="10"/>
        <v>0</v>
      </c>
      <c r="TZ47" s="43">
        <f t="shared" si="10"/>
        <v>0</v>
      </c>
      <c r="UA47" s="43">
        <f t="shared" si="10"/>
        <v>0</v>
      </c>
      <c r="UB47" s="43">
        <f t="shared" si="10"/>
        <v>0</v>
      </c>
      <c r="UC47" s="43">
        <f t="shared" si="10"/>
        <v>0</v>
      </c>
      <c r="UD47" s="43">
        <f t="shared" si="10"/>
        <v>0</v>
      </c>
      <c r="UE47" s="43">
        <f t="shared" si="10"/>
        <v>0</v>
      </c>
      <c r="UF47" s="43">
        <f t="shared" si="10"/>
        <v>0</v>
      </c>
      <c r="UG47" s="43">
        <f t="shared" si="10"/>
        <v>0</v>
      </c>
      <c r="UH47" s="43">
        <f t="shared" si="10"/>
        <v>0</v>
      </c>
      <c r="UI47" s="43">
        <f t="shared" si="10"/>
        <v>0</v>
      </c>
      <c r="UJ47" s="43">
        <f t="shared" si="10"/>
        <v>0</v>
      </c>
      <c r="UK47" s="43">
        <f t="shared" si="10"/>
        <v>0</v>
      </c>
      <c r="UL47" s="43">
        <f t="shared" si="10"/>
        <v>0</v>
      </c>
      <c r="UM47" s="43">
        <f t="shared" si="10"/>
        <v>0</v>
      </c>
      <c r="UN47" s="43">
        <f t="shared" si="10"/>
        <v>0</v>
      </c>
      <c r="UO47" s="43">
        <f t="shared" si="10"/>
        <v>0</v>
      </c>
      <c r="UP47" s="43">
        <f t="shared" si="10"/>
        <v>0</v>
      </c>
      <c r="UQ47" s="43">
        <f t="shared" si="10"/>
        <v>0</v>
      </c>
      <c r="UR47" s="43">
        <f t="shared" si="10"/>
        <v>0</v>
      </c>
      <c r="US47" s="43">
        <f t="shared" si="10"/>
        <v>0</v>
      </c>
      <c r="UT47" s="43">
        <f t="shared" si="10"/>
        <v>0</v>
      </c>
      <c r="UU47" s="43">
        <f t="shared" si="10"/>
        <v>0</v>
      </c>
      <c r="UV47" s="43">
        <f t="shared" si="10"/>
        <v>0</v>
      </c>
      <c r="UW47" s="43">
        <f t="shared" si="10"/>
        <v>0</v>
      </c>
      <c r="UX47" s="43">
        <f t="shared" si="10"/>
        <v>0</v>
      </c>
      <c r="UY47" s="43">
        <f t="shared" si="10"/>
        <v>0</v>
      </c>
      <c r="UZ47" s="43">
        <f t="shared" si="10"/>
        <v>0</v>
      </c>
      <c r="VA47" s="43">
        <f t="shared" si="10"/>
        <v>0</v>
      </c>
      <c r="VB47" s="43">
        <f t="shared" si="10"/>
        <v>0</v>
      </c>
      <c r="VC47" s="43">
        <f t="shared" si="10"/>
        <v>0</v>
      </c>
      <c r="VD47" s="43">
        <f t="shared" si="10"/>
        <v>0</v>
      </c>
      <c r="VE47" s="43">
        <f t="shared" si="10"/>
        <v>0</v>
      </c>
      <c r="VF47" s="43">
        <f t="shared" si="10"/>
        <v>0</v>
      </c>
      <c r="VG47" s="43">
        <f t="shared" si="10"/>
        <v>0</v>
      </c>
      <c r="VH47" s="43">
        <f t="shared" si="10"/>
        <v>0</v>
      </c>
      <c r="VI47" s="43">
        <f t="shared" si="10"/>
        <v>0</v>
      </c>
      <c r="VJ47" s="43">
        <f t="shared" si="10"/>
        <v>0</v>
      </c>
      <c r="VK47" s="43">
        <f t="shared" si="10"/>
        <v>0</v>
      </c>
      <c r="VL47" s="43">
        <f t="shared" si="10"/>
        <v>0</v>
      </c>
      <c r="VM47" s="43">
        <f t="shared" si="10"/>
        <v>0</v>
      </c>
      <c r="VN47" s="43">
        <f t="shared" si="10"/>
        <v>0</v>
      </c>
      <c r="VO47" s="43">
        <f t="shared" si="10"/>
        <v>0</v>
      </c>
      <c r="VP47" s="43">
        <f t="shared" si="10"/>
        <v>0</v>
      </c>
      <c r="VQ47" s="43">
        <f t="shared" si="10"/>
        <v>0</v>
      </c>
      <c r="VR47" s="43">
        <f t="shared" ref="VR47:YC47" si="11">SUM(VR3:VR46)</f>
        <v>0</v>
      </c>
      <c r="VS47" s="43">
        <f t="shared" si="11"/>
        <v>0</v>
      </c>
      <c r="VT47" s="43">
        <f t="shared" si="11"/>
        <v>0</v>
      </c>
      <c r="VU47" s="43">
        <f t="shared" si="11"/>
        <v>0</v>
      </c>
      <c r="VV47" s="43">
        <f t="shared" si="11"/>
        <v>0</v>
      </c>
      <c r="VW47" s="43">
        <f t="shared" si="11"/>
        <v>0</v>
      </c>
      <c r="VX47" s="43">
        <f t="shared" si="11"/>
        <v>0</v>
      </c>
      <c r="VY47" s="43">
        <f t="shared" si="11"/>
        <v>0</v>
      </c>
      <c r="VZ47" s="43">
        <f t="shared" si="11"/>
        <v>0</v>
      </c>
      <c r="WA47" s="43">
        <f t="shared" si="11"/>
        <v>0</v>
      </c>
      <c r="WB47" s="43">
        <f t="shared" si="11"/>
        <v>0</v>
      </c>
      <c r="WC47" s="43">
        <f t="shared" si="11"/>
        <v>0</v>
      </c>
      <c r="WD47" s="43">
        <f t="shared" si="11"/>
        <v>0</v>
      </c>
      <c r="WE47" s="43">
        <f t="shared" si="11"/>
        <v>0</v>
      </c>
      <c r="WF47" s="43">
        <f t="shared" si="11"/>
        <v>0</v>
      </c>
      <c r="WG47" s="43">
        <f t="shared" si="11"/>
        <v>0</v>
      </c>
      <c r="WH47" s="43">
        <f t="shared" si="11"/>
        <v>0</v>
      </c>
      <c r="WI47" s="43">
        <f t="shared" si="11"/>
        <v>0</v>
      </c>
      <c r="WJ47" s="43">
        <f t="shared" si="11"/>
        <v>0</v>
      </c>
      <c r="WK47" s="43">
        <f t="shared" si="11"/>
        <v>0</v>
      </c>
      <c r="WL47" s="43">
        <f t="shared" si="11"/>
        <v>0</v>
      </c>
      <c r="WM47" s="43">
        <f t="shared" si="11"/>
        <v>0</v>
      </c>
      <c r="WN47" s="43">
        <f t="shared" si="11"/>
        <v>0</v>
      </c>
      <c r="WO47" s="43">
        <f t="shared" si="11"/>
        <v>0</v>
      </c>
      <c r="WP47" s="43">
        <f t="shared" si="11"/>
        <v>0</v>
      </c>
      <c r="WQ47" s="43">
        <f t="shared" si="11"/>
        <v>0</v>
      </c>
      <c r="WR47" s="43">
        <f t="shared" si="11"/>
        <v>0</v>
      </c>
      <c r="WS47" s="43">
        <f t="shared" si="11"/>
        <v>0</v>
      </c>
      <c r="WT47" s="43">
        <f t="shared" si="11"/>
        <v>0</v>
      </c>
      <c r="WU47" s="43">
        <f t="shared" si="11"/>
        <v>0</v>
      </c>
      <c r="WV47" s="43">
        <f t="shared" si="11"/>
        <v>0</v>
      </c>
      <c r="WW47" s="43">
        <f t="shared" si="11"/>
        <v>0</v>
      </c>
      <c r="WX47" s="43">
        <f t="shared" si="11"/>
        <v>0</v>
      </c>
      <c r="WY47" s="43">
        <f t="shared" si="11"/>
        <v>0</v>
      </c>
      <c r="WZ47" s="43">
        <f t="shared" si="11"/>
        <v>0</v>
      </c>
      <c r="XA47" s="43">
        <f t="shared" si="11"/>
        <v>0</v>
      </c>
      <c r="XB47" s="43">
        <f t="shared" si="11"/>
        <v>0</v>
      </c>
      <c r="XC47" s="43">
        <f t="shared" si="11"/>
        <v>0</v>
      </c>
      <c r="XD47" s="43">
        <f t="shared" si="11"/>
        <v>0</v>
      </c>
      <c r="XE47" s="43">
        <f t="shared" si="11"/>
        <v>0</v>
      </c>
      <c r="XF47" s="43">
        <f t="shared" si="11"/>
        <v>0</v>
      </c>
      <c r="XG47" s="43">
        <f t="shared" si="11"/>
        <v>0</v>
      </c>
      <c r="XH47" s="43">
        <f t="shared" si="11"/>
        <v>0</v>
      </c>
      <c r="XI47" s="43">
        <f t="shared" si="11"/>
        <v>0</v>
      </c>
      <c r="XJ47" s="43">
        <f t="shared" si="11"/>
        <v>0</v>
      </c>
      <c r="XK47" s="43">
        <f t="shared" si="11"/>
        <v>0</v>
      </c>
      <c r="XL47" s="43">
        <f t="shared" si="11"/>
        <v>0</v>
      </c>
      <c r="XM47" s="43">
        <f t="shared" si="11"/>
        <v>0</v>
      </c>
      <c r="XN47" s="43">
        <f t="shared" si="11"/>
        <v>0</v>
      </c>
      <c r="XO47" s="43">
        <f t="shared" si="11"/>
        <v>0</v>
      </c>
      <c r="XP47" s="43">
        <f t="shared" si="11"/>
        <v>0</v>
      </c>
      <c r="XQ47" s="43">
        <f t="shared" si="11"/>
        <v>0</v>
      </c>
      <c r="XR47" s="43">
        <f t="shared" si="11"/>
        <v>0</v>
      </c>
      <c r="XS47" s="43">
        <f t="shared" si="11"/>
        <v>0</v>
      </c>
      <c r="XT47" s="43">
        <f t="shared" si="11"/>
        <v>0</v>
      </c>
      <c r="XU47" s="43">
        <f t="shared" si="11"/>
        <v>0</v>
      </c>
      <c r="XV47" s="43">
        <f t="shared" si="11"/>
        <v>0</v>
      </c>
      <c r="XW47" s="43">
        <f t="shared" si="11"/>
        <v>0</v>
      </c>
      <c r="XX47" s="43">
        <f t="shared" si="11"/>
        <v>0</v>
      </c>
      <c r="XY47" s="43">
        <f t="shared" si="11"/>
        <v>0</v>
      </c>
      <c r="XZ47" s="43">
        <f t="shared" si="11"/>
        <v>0</v>
      </c>
      <c r="YA47" s="43">
        <f t="shared" si="11"/>
        <v>0</v>
      </c>
      <c r="YB47" s="43">
        <f t="shared" si="11"/>
        <v>0</v>
      </c>
      <c r="YC47" s="43">
        <f t="shared" si="11"/>
        <v>0</v>
      </c>
      <c r="YD47" s="43">
        <f t="shared" ref="YD47:AAO47" si="12">SUM(YD3:YD46)</f>
        <v>0</v>
      </c>
      <c r="YE47" s="43">
        <f t="shared" si="12"/>
        <v>0</v>
      </c>
      <c r="YF47" s="43">
        <f t="shared" si="12"/>
        <v>0</v>
      </c>
      <c r="YG47" s="43">
        <f t="shared" si="12"/>
        <v>0</v>
      </c>
      <c r="YH47" s="43">
        <f t="shared" si="12"/>
        <v>0</v>
      </c>
      <c r="YI47" s="43">
        <f t="shared" si="12"/>
        <v>0</v>
      </c>
      <c r="YJ47" s="43">
        <f t="shared" si="12"/>
        <v>0</v>
      </c>
      <c r="YK47" s="43">
        <f t="shared" si="12"/>
        <v>0</v>
      </c>
      <c r="YL47" s="43">
        <f t="shared" si="12"/>
        <v>0</v>
      </c>
      <c r="YM47" s="43">
        <f t="shared" si="12"/>
        <v>0</v>
      </c>
      <c r="YN47" s="43">
        <f t="shared" si="12"/>
        <v>0</v>
      </c>
      <c r="YO47" s="43">
        <f t="shared" si="12"/>
        <v>0</v>
      </c>
      <c r="YP47" s="43">
        <f t="shared" si="12"/>
        <v>0</v>
      </c>
      <c r="YQ47" s="43">
        <f t="shared" si="12"/>
        <v>0</v>
      </c>
      <c r="YR47" s="43">
        <f t="shared" si="12"/>
        <v>0</v>
      </c>
      <c r="YS47" s="43">
        <f t="shared" si="12"/>
        <v>0</v>
      </c>
      <c r="YT47" s="43">
        <f t="shared" si="12"/>
        <v>0</v>
      </c>
      <c r="YU47" s="43">
        <f t="shared" si="12"/>
        <v>0</v>
      </c>
      <c r="YV47" s="43">
        <f t="shared" si="12"/>
        <v>0</v>
      </c>
      <c r="YW47" s="43">
        <f t="shared" si="12"/>
        <v>0</v>
      </c>
      <c r="YX47" s="43">
        <f t="shared" si="12"/>
        <v>0</v>
      </c>
      <c r="YY47" s="43">
        <f t="shared" si="12"/>
        <v>0</v>
      </c>
      <c r="YZ47" s="43">
        <f t="shared" si="12"/>
        <v>0</v>
      </c>
      <c r="ZA47" s="43">
        <f t="shared" si="12"/>
        <v>0</v>
      </c>
      <c r="ZB47" s="43">
        <f t="shared" si="12"/>
        <v>0</v>
      </c>
      <c r="ZC47" s="43">
        <f t="shared" si="12"/>
        <v>0</v>
      </c>
      <c r="ZD47" s="43">
        <f t="shared" si="12"/>
        <v>0</v>
      </c>
      <c r="ZE47" s="43">
        <f t="shared" si="12"/>
        <v>0</v>
      </c>
      <c r="ZF47" s="43">
        <f t="shared" si="12"/>
        <v>0</v>
      </c>
      <c r="ZG47" s="43">
        <f t="shared" si="12"/>
        <v>0</v>
      </c>
      <c r="ZH47" s="43">
        <f t="shared" si="12"/>
        <v>0</v>
      </c>
      <c r="ZI47" s="43">
        <f t="shared" si="12"/>
        <v>0</v>
      </c>
      <c r="ZJ47" s="43">
        <f t="shared" si="12"/>
        <v>0</v>
      </c>
      <c r="ZK47" s="43">
        <f t="shared" si="12"/>
        <v>0</v>
      </c>
      <c r="ZL47" s="43">
        <f t="shared" si="12"/>
        <v>0</v>
      </c>
      <c r="ZM47" s="43">
        <f t="shared" si="12"/>
        <v>0</v>
      </c>
      <c r="ZN47" s="43">
        <f t="shared" si="12"/>
        <v>0</v>
      </c>
      <c r="ZO47" s="43">
        <f t="shared" si="12"/>
        <v>0</v>
      </c>
      <c r="ZP47" s="43">
        <f t="shared" si="12"/>
        <v>0</v>
      </c>
      <c r="ZQ47" s="43">
        <f t="shared" si="12"/>
        <v>0</v>
      </c>
      <c r="ZR47" s="43">
        <f t="shared" si="12"/>
        <v>0</v>
      </c>
      <c r="ZS47" s="43">
        <f t="shared" si="12"/>
        <v>0</v>
      </c>
      <c r="ZT47" s="43">
        <f t="shared" si="12"/>
        <v>0</v>
      </c>
      <c r="ZU47" s="43">
        <f t="shared" si="12"/>
        <v>0</v>
      </c>
      <c r="ZV47" s="43">
        <f t="shared" si="12"/>
        <v>0</v>
      </c>
      <c r="ZW47" s="43">
        <f t="shared" si="12"/>
        <v>0</v>
      </c>
      <c r="ZX47" s="43">
        <f t="shared" si="12"/>
        <v>0</v>
      </c>
      <c r="ZY47" s="43">
        <f t="shared" si="12"/>
        <v>0</v>
      </c>
      <c r="ZZ47" s="43">
        <f t="shared" si="12"/>
        <v>0</v>
      </c>
      <c r="AAA47" s="43">
        <f t="shared" si="12"/>
        <v>0</v>
      </c>
      <c r="AAB47" s="43">
        <f t="shared" si="12"/>
        <v>0</v>
      </c>
      <c r="AAC47" s="43">
        <f t="shared" si="12"/>
        <v>0</v>
      </c>
      <c r="AAD47" s="43">
        <f t="shared" si="12"/>
        <v>0</v>
      </c>
      <c r="AAE47" s="43">
        <f t="shared" si="12"/>
        <v>0</v>
      </c>
      <c r="AAF47" s="43">
        <f t="shared" si="12"/>
        <v>0</v>
      </c>
      <c r="AAG47" s="43">
        <f t="shared" si="12"/>
        <v>0</v>
      </c>
      <c r="AAH47" s="43">
        <f t="shared" si="12"/>
        <v>0</v>
      </c>
      <c r="AAI47" s="43">
        <f t="shared" si="12"/>
        <v>0</v>
      </c>
      <c r="AAJ47" s="43">
        <f t="shared" si="12"/>
        <v>0</v>
      </c>
      <c r="AAK47" s="43">
        <f t="shared" si="12"/>
        <v>0</v>
      </c>
      <c r="AAL47" s="43">
        <f t="shared" si="12"/>
        <v>0</v>
      </c>
      <c r="AAM47" s="43">
        <f t="shared" si="12"/>
        <v>0</v>
      </c>
      <c r="AAN47" s="43">
        <f t="shared" si="12"/>
        <v>0</v>
      </c>
      <c r="AAO47" s="43">
        <f t="shared" si="12"/>
        <v>0</v>
      </c>
      <c r="AAP47" s="43">
        <f t="shared" ref="AAP47:ADA47" si="13">SUM(AAP3:AAP46)</f>
        <v>0</v>
      </c>
      <c r="AAQ47" s="43">
        <f t="shared" si="13"/>
        <v>0</v>
      </c>
      <c r="AAR47" s="43">
        <f t="shared" si="13"/>
        <v>0</v>
      </c>
      <c r="AAS47" s="43">
        <f t="shared" si="13"/>
        <v>0</v>
      </c>
      <c r="AAT47" s="43">
        <f t="shared" si="13"/>
        <v>0</v>
      </c>
      <c r="AAU47" s="43">
        <f t="shared" si="13"/>
        <v>0</v>
      </c>
      <c r="AAV47" s="43">
        <f t="shared" si="13"/>
        <v>0</v>
      </c>
      <c r="AAW47" s="43">
        <f t="shared" si="13"/>
        <v>0</v>
      </c>
      <c r="AAX47" s="43">
        <f t="shared" si="13"/>
        <v>0</v>
      </c>
      <c r="AAY47" s="43">
        <f t="shared" si="13"/>
        <v>0</v>
      </c>
      <c r="AAZ47" s="43">
        <f t="shared" si="13"/>
        <v>0</v>
      </c>
      <c r="ABA47" s="43">
        <f t="shared" si="13"/>
        <v>0</v>
      </c>
      <c r="ABB47" s="43">
        <f t="shared" si="13"/>
        <v>0</v>
      </c>
      <c r="ABC47" s="43">
        <f t="shared" si="13"/>
        <v>0</v>
      </c>
      <c r="ABD47" s="43">
        <f t="shared" si="13"/>
        <v>0</v>
      </c>
      <c r="ABE47" s="43">
        <f t="shared" si="13"/>
        <v>0</v>
      </c>
      <c r="ABF47" s="43">
        <f t="shared" si="13"/>
        <v>0</v>
      </c>
      <c r="ABG47" s="43">
        <f t="shared" si="13"/>
        <v>0</v>
      </c>
      <c r="ABH47" s="43">
        <f t="shared" si="13"/>
        <v>0</v>
      </c>
      <c r="ABI47" s="43">
        <f t="shared" si="13"/>
        <v>0</v>
      </c>
      <c r="ABJ47" s="43">
        <f t="shared" si="13"/>
        <v>0</v>
      </c>
      <c r="ABK47" s="43">
        <f t="shared" si="13"/>
        <v>0</v>
      </c>
      <c r="ABL47" s="43">
        <f t="shared" si="13"/>
        <v>0</v>
      </c>
      <c r="ABM47" s="43">
        <f t="shared" si="13"/>
        <v>0</v>
      </c>
      <c r="ABN47" s="43">
        <f t="shared" si="13"/>
        <v>0</v>
      </c>
      <c r="ABO47" s="43">
        <f t="shared" si="13"/>
        <v>0</v>
      </c>
      <c r="ABP47" s="43">
        <f t="shared" si="13"/>
        <v>0</v>
      </c>
      <c r="ABQ47" s="43">
        <f t="shared" si="13"/>
        <v>0</v>
      </c>
      <c r="ABR47" s="43">
        <f t="shared" si="13"/>
        <v>0</v>
      </c>
      <c r="ABS47" s="43">
        <f t="shared" si="13"/>
        <v>0</v>
      </c>
      <c r="ABT47" s="43">
        <f t="shared" si="13"/>
        <v>0</v>
      </c>
      <c r="ABU47" s="43">
        <f t="shared" si="13"/>
        <v>0</v>
      </c>
      <c r="ABV47" s="43">
        <f t="shared" si="13"/>
        <v>0</v>
      </c>
      <c r="ABW47" s="43">
        <f t="shared" si="13"/>
        <v>0</v>
      </c>
      <c r="ABX47" s="43">
        <f t="shared" si="13"/>
        <v>0</v>
      </c>
      <c r="ABY47" s="43">
        <f t="shared" si="13"/>
        <v>0</v>
      </c>
      <c r="ABZ47" s="43">
        <f t="shared" si="13"/>
        <v>0</v>
      </c>
      <c r="ACA47" s="43">
        <f t="shared" si="13"/>
        <v>0</v>
      </c>
      <c r="ACB47" s="43">
        <f t="shared" si="13"/>
        <v>0</v>
      </c>
      <c r="ACC47" s="43">
        <f t="shared" si="13"/>
        <v>0</v>
      </c>
      <c r="ACD47" s="43">
        <f t="shared" si="13"/>
        <v>0</v>
      </c>
      <c r="ACE47" s="43">
        <f t="shared" si="13"/>
        <v>0</v>
      </c>
      <c r="ACF47" s="43">
        <f t="shared" si="13"/>
        <v>0</v>
      </c>
      <c r="ACG47" s="43">
        <f t="shared" si="13"/>
        <v>0</v>
      </c>
      <c r="ACH47" s="43">
        <f t="shared" si="13"/>
        <v>0</v>
      </c>
      <c r="ACI47" s="43">
        <f t="shared" si="13"/>
        <v>0</v>
      </c>
      <c r="ACJ47" s="43">
        <f t="shared" si="13"/>
        <v>0</v>
      </c>
      <c r="ACK47" s="43">
        <f t="shared" si="13"/>
        <v>0</v>
      </c>
      <c r="ACL47" s="43">
        <f t="shared" si="13"/>
        <v>0</v>
      </c>
      <c r="ACM47" s="43">
        <f t="shared" si="13"/>
        <v>0</v>
      </c>
      <c r="ACN47" s="43">
        <f t="shared" si="13"/>
        <v>0</v>
      </c>
      <c r="ACO47" s="43">
        <f t="shared" si="13"/>
        <v>0</v>
      </c>
      <c r="ACP47" s="43">
        <f t="shared" si="13"/>
        <v>0</v>
      </c>
      <c r="ACQ47" s="43">
        <f t="shared" si="13"/>
        <v>0</v>
      </c>
      <c r="ACR47" s="43">
        <f t="shared" si="13"/>
        <v>0</v>
      </c>
      <c r="ACS47" s="43">
        <f t="shared" si="13"/>
        <v>0</v>
      </c>
      <c r="ACT47" s="43">
        <f t="shared" si="13"/>
        <v>0</v>
      </c>
      <c r="ACU47" s="43">
        <f t="shared" si="13"/>
        <v>0</v>
      </c>
      <c r="ACV47" s="43">
        <f t="shared" si="13"/>
        <v>0</v>
      </c>
      <c r="ACW47" s="43">
        <f t="shared" si="13"/>
        <v>0</v>
      </c>
      <c r="ACX47" s="43">
        <f t="shared" si="13"/>
        <v>0</v>
      </c>
      <c r="ACY47" s="43">
        <f t="shared" si="13"/>
        <v>0</v>
      </c>
      <c r="ACZ47" s="43">
        <f t="shared" si="13"/>
        <v>0</v>
      </c>
      <c r="ADA47" s="43">
        <f t="shared" si="13"/>
        <v>0</v>
      </c>
      <c r="ADB47" s="43">
        <f t="shared" ref="ADB47:AFM47" si="14">SUM(ADB3:ADB46)</f>
        <v>0</v>
      </c>
      <c r="ADC47" s="43">
        <f t="shared" si="14"/>
        <v>0</v>
      </c>
      <c r="ADD47" s="43">
        <f t="shared" si="14"/>
        <v>0</v>
      </c>
      <c r="ADE47" s="43">
        <f t="shared" si="14"/>
        <v>0</v>
      </c>
      <c r="ADF47" s="43">
        <f t="shared" si="14"/>
        <v>0</v>
      </c>
      <c r="ADG47" s="43">
        <f t="shared" si="14"/>
        <v>0</v>
      </c>
      <c r="ADH47" s="43">
        <f t="shared" si="14"/>
        <v>0</v>
      </c>
      <c r="ADI47" s="43">
        <f t="shared" si="14"/>
        <v>0</v>
      </c>
      <c r="ADJ47" s="43">
        <f t="shared" si="14"/>
        <v>0</v>
      </c>
      <c r="ADK47" s="43">
        <f t="shared" si="14"/>
        <v>0</v>
      </c>
      <c r="ADL47" s="43">
        <f t="shared" si="14"/>
        <v>0</v>
      </c>
      <c r="ADM47" s="43">
        <f t="shared" si="14"/>
        <v>0</v>
      </c>
      <c r="ADN47" s="43">
        <f t="shared" si="14"/>
        <v>0</v>
      </c>
      <c r="ADO47" s="43">
        <f t="shared" si="14"/>
        <v>0</v>
      </c>
      <c r="ADP47" s="43">
        <f t="shared" si="14"/>
        <v>0</v>
      </c>
      <c r="ADQ47" s="43">
        <f t="shared" si="14"/>
        <v>0</v>
      </c>
      <c r="ADR47" s="43">
        <f t="shared" si="14"/>
        <v>0</v>
      </c>
      <c r="ADS47" s="43">
        <f t="shared" si="14"/>
        <v>0</v>
      </c>
      <c r="ADT47" s="43">
        <f t="shared" si="14"/>
        <v>0</v>
      </c>
      <c r="ADU47" s="43">
        <f t="shared" si="14"/>
        <v>0</v>
      </c>
      <c r="ADV47" s="43">
        <f t="shared" si="14"/>
        <v>0</v>
      </c>
      <c r="ADW47" s="43">
        <f t="shared" si="14"/>
        <v>0</v>
      </c>
      <c r="ADX47" s="43">
        <f t="shared" si="14"/>
        <v>0</v>
      </c>
      <c r="ADY47" s="43">
        <f t="shared" si="14"/>
        <v>0</v>
      </c>
      <c r="ADZ47" s="43">
        <f t="shared" si="14"/>
        <v>0</v>
      </c>
      <c r="AEA47" s="43">
        <f t="shared" si="14"/>
        <v>0</v>
      </c>
      <c r="AEB47" s="43">
        <f t="shared" si="14"/>
        <v>0</v>
      </c>
      <c r="AEC47" s="43">
        <f t="shared" si="14"/>
        <v>0</v>
      </c>
      <c r="AED47" s="43">
        <f t="shared" si="14"/>
        <v>0</v>
      </c>
      <c r="AEE47" s="43">
        <f t="shared" si="14"/>
        <v>0</v>
      </c>
      <c r="AEF47" s="43">
        <f t="shared" si="14"/>
        <v>0</v>
      </c>
      <c r="AEG47" s="43">
        <f t="shared" si="14"/>
        <v>0</v>
      </c>
      <c r="AEH47" s="43">
        <f t="shared" si="14"/>
        <v>0</v>
      </c>
      <c r="AEI47" s="43">
        <f t="shared" si="14"/>
        <v>0</v>
      </c>
      <c r="AEJ47" s="43">
        <f t="shared" si="14"/>
        <v>0</v>
      </c>
      <c r="AEK47" s="43">
        <f t="shared" si="14"/>
        <v>0</v>
      </c>
      <c r="AEL47" s="43">
        <f t="shared" si="14"/>
        <v>0</v>
      </c>
      <c r="AEM47" s="43">
        <f t="shared" si="14"/>
        <v>0</v>
      </c>
      <c r="AEN47" s="43">
        <f t="shared" si="14"/>
        <v>0</v>
      </c>
      <c r="AEO47" s="43">
        <f t="shared" si="14"/>
        <v>0</v>
      </c>
      <c r="AEP47" s="43">
        <f t="shared" si="14"/>
        <v>0</v>
      </c>
      <c r="AEQ47" s="43">
        <f t="shared" si="14"/>
        <v>0</v>
      </c>
      <c r="AER47" s="43">
        <f t="shared" si="14"/>
        <v>0</v>
      </c>
      <c r="AES47" s="43">
        <f t="shared" si="14"/>
        <v>0</v>
      </c>
      <c r="AET47" s="43">
        <f t="shared" si="14"/>
        <v>0</v>
      </c>
      <c r="AEU47" s="43">
        <f t="shared" si="14"/>
        <v>0</v>
      </c>
      <c r="AEV47" s="43">
        <f t="shared" si="14"/>
        <v>0</v>
      </c>
      <c r="AEW47" s="43">
        <f t="shared" si="14"/>
        <v>0</v>
      </c>
      <c r="AEX47" s="43">
        <f t="shared" si="14"/>
        <v>0</v>
      </c>
      <c r="AEY47" s="43">
        <f t="shared" si="14"/>
        <v>0</v>
      </c>
      <c r="AEZ47" s="43">
        <f t="shared" si="14"/>
        <v>0</v>
      </c>
      <c r="AFA47" s="43">
        <f t="shared" si="14"/>
        <v>0</v>
      </c>
      <c r="AFB47" s="43">
        <f t="shared" si="14"/>
        <v>0</v>
      </c>
      <c r="AFC47" s="43">
        <f t="shared" si="14"/>
        <v>0</v>
      </c>
      <c r="AFD47" s="43">
        <f t="shared" si="14"/>
        <v>0</v>
      </c>
      <c r="AFE47" s="43">
        <f t="shared" si="14"/>
        <v>0</v>
      </c>
      <c r="AFF47" s="43">
        <f t="shared" si="14"/>
        <v>0</v>
      </c>
      <c r="AFG47" s="43">
        <f t="shared" si="14"/>
        <v>0</v>
      </c>
      <c r="AFH47" s="43">
        <f t="shared" si="14"/>
        <v>0</v>
      </c>
      <c r="AFI47" s="43">
        <f t="shared" si="14"/>
        <v>0</v>
      </c>
      <c r="AFJ47" s="43">
        <f t="shared" si="14"/>
        <v>0</v>
      </c>
      <c r="AFK47" s="43">
        <f t="shared" si="14"/>
        <v>0</v>
      </c>
      <c r="AFL47" s="43">
        <f t="shared" si="14"/>
        <v>0</v>
      </c>
      <c r="AFM47" s="43">
        <f t="shared" si="14"/>
        <v>0</v>
      </c>
      <c r="AFN47" s="43">
        <f t="shared" ref="AFN47:AHY47" si="15">SUM(AFN3:AFN46)</f>
        <v>0</v>
      </c>
      <c r="AFO47" s="43">
        <f t="shared" si="15"/>
        <v>0</v>
      </c>
      <c r="AFP47" s="43">
        <f t="shared" si="15"/>
        <v>0</v>
      </c>
      <c r="AFQ47" s="43">
        <f t="shared" si="15"/>
        <v>0</v>
      </c>
      <c r="AFR47" s="43">
        <f t="shared" si="15"/>
        <v>0</v>
      </c>
      <c r="AFS47" s="43">
        <f t="shared" si="15"/>
        <v>0</v>
      </c>
      <c r="AFT47" s="43">
        <f t="shared" si="15"/>
        <v>0</v>
      </c>
      <c r="AFU47" s="43">
        <f t="shared" si="15"/>
        <v>0</v>
      </c>
      <c r="AFV47" s="43">
        <f t="shared" si="15"/>
        <v>0</v>
      </c>
      <c r="AFW47" s="43">
        <f t="shared" si="15"/>
        <v>0</v>
      </c>
      <c r="AFX47" s="43">
        <f t="shared" si="15"/>
        <v>0</v>
      </c>
      <c r="AFY47" s="43">
        <f t="shared" si="15"/>
        <v>0</v>
      </c>
      <c r="AFZ47" s="43">
        <f t="shared" si="15"/>
        <v>0</v>
      </c>
      <c r="AGA47" s="43">
        <f t="shared" si="15"/>
        <v>0</v>
      </c>
      <c r="AGB47" s="43">
        <f t="shared" si="15"/>
        <v>0</v>
      </c>
      <c r="AGC47" s="43">
        <f t="shared" si="15"/>
        <v>0</v>
      </c>
      <c r="AGD47" s="43">
        <f t="shared" si="15"/>
        <v>0</v>
      </c>
      <c r="AGE47" s="43">
        <f t="shared" si="15"/>
        <v>0</v>
      </c>
      <c r="AGF47" s="43">
        <f t="shared" si="15"/>
        <v>0</v>
      </c>
      <c r="AGG47" s="43">
        <f t="shared" si="15"/>
        <v>0</v>
      </c>
      <c r="AGH47" s="43">
        <f t="shared" si="15"/>
        <v>0</v>
      </c>
      <c r="AGI47" s="43">
        <f t="shared" si="15"/>
        <v>0</v>
      </c>
      <c r="AGJ47" s="43">
        <f t="shared" si="15"/>
        <v>0</v>
      </c>
      <c r="AGK47" s="43">
        <f t="shared" si="15"/>
        <v>0</v>
      </c>
      <c r="AGL47" s="43">
        <f t="shared" si="15"/>
        <v>0</v>
      </c>
      <c r="AGM47" s="43">
        <f t="shared" si="15"/>
        <v>0</v>
      </c>
      <c r="AGN47" s="43">
        <f t="shared" si="15"/>
        <v>0</v>
      </c>
      <c r="AGO47" s="43">
        <f t="shared" si="15"/>
        <v>0</v>
      </c>
      <c r="AGP47" s="43">
        <f t="shared" si="15"/>
        <v>0</v>
      </c>
      <c r="AGQ47" s="43">
        <f t="shared" si="15"/>
        <v>0</v>
      </c>
      <c r="AGR47" s="43">
        <f t="shared" si="15"/>
        <v>0</v>
      </c>
      <c r="AGS47" s="43">
        <f t="shared" si="15"/>
        <v>0</v>
      </c>
      <c r="AGT47" s="43">
        <f t="shared" si="15"/>
        <v>0</v>
      </c>
      <c r="AGU47" s="43">
        <f t="shared" si="15"/>
        <v>0</v>
      </c>
      <c r="AGV47" s="43">
        <f t="shared" si="15"/>
        <v>0</v>
      </c>
      <c r="AGW47" s="43">
        <f t="shared" si="15"/>
        <v>0</v>
      </c>
      <c r="AGX47" s="43">
        <f t="shared" si="15"/>
        <v>0</v>
      </c>
      <c r="AGY47" s="43">
        <f t="shared" si="15"/>
        <v>0</v>
      </c>
      <c r="AGZ47" s="43">
        <f t="shared" si="15"/>
        <v>0</v>
      </c>
      <c r="AHA47" s="43">
        <f t="shared" si="15"/>
        <v>0</v>
      </c>
      <c r="AHB47" s="43">
        <f t="shared" si="15"/>
        <v>0</v>
      </c>
      <c r="AHC47" s="43">
        <f t="shared" si="15"/>
        <v>0</v>
      </c>
      <c r="AHD47" s="43">
        <f t="shared" si="15"/>
        <v>0</v>
      </c>
      <c r="AHE47" s="43">
        <f t="shared" si="15"/>
        <v>0</v>
      </c>
      <c r="AHF47" s="43">
        <f t="shared" si="15"/>
        <v>0</v>
      </c>
      <c r="AHG47" s="43">
        <f t="shared" si="15"/>
        <v>0</v>
      </c>
      <c r="AHH47" s="43">
        <f t="shared" si="15"/>
        <v>0</v>
      </c>
      <c r="AHI47" s="43">
        <f t="shared" si="15"/>
        <v>0</v>
      </c>
      <c r="AHJ47" s="43">
        <f t="shared" si="15"/>
        <v>0</v>
      </c>
      <c r="AHK47" s="43">
        <f t="shared" si="15"/>
        <v>0</v>
      </c>
      <c r="AHL47" s="43">
        <f t="shared" si="15"/>
        <v>0</v>
      </c>
      <c r="AHM47" s="43">
        <f t="shared" si="15"/>
        <v>0</v>
      </c>
      <c r="AHN47" s="43">
        <f t="shared" si="15"/>
        <v>0</v>
      </c>
      <c r="AHO47" s="43">
        <f t="shared" si="15"/>
        <v>0</v>
      </c>
      <c r="AHP47" s="43">
        <f t="shared" si="15"/>
        <v>0</v>
      </c>
      <c r="AHQ47" s="43">
        <f t="shared" si="15"/>
        <v>0</v>
      </c>
      <c r="AHR47" s="43">
        <f t="shared" si="15"/>
        <v>0</v>
      </c>
      <c r="AHS47" s="43">
        <f t="shared" si="15"/>
        <v>0</v>
      </c>
      <c r="AHT47" s="43">
        <f t="shared" si="15"/>
        <v>0</v>
      </c>
      <c r="AHU47" s="43">
        <f t="shared" si="15"/>
        <v>0</v>
      </c>
      <c r="AHV47" s="43">
        <f t="shared" si="15"/>
        <v>0</v>
      </c>
      <c r="AHW47" s="43">
        <f t="shared" si="15"/>
        <v>0</v>
      </c>
      <c r="AHX47" s="43">
        <f t="shared" si="15"/>
        <v>0</v>
      </c>
      <c r="AHY47" s="43">
        <f t="shared" si="15"/>
        <v>0</v>
      </c>
      <c r="AHZ47" s="43">
        <f t="shared" ref="AHZ47:AKK47" si="16">SUM(AHZ3:AHZ46)</f>
        <v>0</v>
      </c>
      <c r="AIA47" s="43">
        <f t="shared" si="16"/>
        <v>0</v>
      </c>
      <c r="AIB47" s="43">
        <f t="shared" si="16"/>
        <v>0</v>
      </c>
      <c r="AIC47" s="43">
        <f t="shared" si="16"/>
        <v>0</v>
      </c>
      <c r="AID47" s="43">
        <f t="shared" si="16"/>
        <v>0</v>
      </c>
      <c r="AIE47" s="43">
        <f t="shared" si="16"/>
        <v>0</v>
      </c>
      <c r="AIF47" s="43">
        <f t="shared" si="16"/>
        <v>0</v>
      </c>
      <c r="AIG47" s="43">
        <f t="shared" si="16"/>
        <v>0</v>
      </c>
      <c r="AIH47" s="43">
        <f t="shared" si="16"/>
        <v>0</v>
      </c>
      <c r="AII47" s="43">
        <f t="shared" si="16"/>
        <v>0</v>
      </c>
      <c r="AIJ47" s="43">
        <f t="shared" si="16"/>
        <v>0</v>
      </c>
      <c r="AIK47" s="43">
        <f t="shared" si="16"/>
        <v>0</v>
      </c>
      <c r="AIL47" s="43">
        <f t="shared" si="16"/>
        <v>0</v>
      </c>
      <c r="AIM47" s="43">
        <f t="shared" si="16"/>
        <v>0</v>
      </c>
      <c r="AIN47" s="43">
        <f t="shared" si="16"/>
        <v>0</v>
      </c>
      <c r="AIO47" s="43">
        <f t="shared" si="16"/>
        <v>0</v>
      </c>
      <c r="AIP47" s="43">
        <f t="shared" si="16"/>
        <v>0</v>
      </c>
      <c r="AIQ47" s="43">
        <f t="shared" si="16"/>
        <v>0</v>
      </c>
      <c r="AIR47" s="43">
        <f t="shared" si="16"/>
        <v>0</v>
      </c>
      <c r="AIS47" s="43">
        <f t="shared" si="16"/>
        <v>0</v>
      </c>
      <c r="AIT47" s="43">
        <f t="shared" si="16"/>
        <v>0</v>
      </c>
      <c r="AIU47" s="43">
        <f t="shared" si="16"/>
        <v>0</v>
      </c>
      <c r="AIV47" s="43">
        <f t="shared" si="16"/>
        <v>0</v>
      </c>
      <c r="AIW47" s="43">
        <f t="shared" si="16"/>
        <v>0</v>
      </c>
      <c r="AIX47" s="43">
        <f t="shared" si="16"/>
        <v>0</v>
      </c>
      <c r="AIY47" s="43">
        <f t="shared" si="16"/>
        <v>0</v>
      </c>
      <c r="AIZ47" s="43">
        <f t="shared" si="16"/>
        <v>0</v>
      </c>
      <c r="AJA47" s="43">
        <f t="shared" si="16"/>
        <v>0</v>
      </c>
      <c r="AJB47" s="43">
        <f t="shared" si="16"/>
        <v>0</v>
      </c>
      <c r="AJC47" s="43">
        <f t="shared" si="16"/>
        <v>0</v>
      </c>
      <c r="AJD47" s="43">
        <f t="shared" si="16"/>
        <v>0</v>
      </c>
      <c r="AJE47" s="43">
        <f t="shared" si="16"/>
        <v>0</v>
      </c>
      <c r="AJF47" s="43">
        <f t="shared" si="16"/>
        <v>0</v>
      </c>
      <c r="AJG47" s="43">
        <f t="shared" si="16"/>
        <v>0</v>
      </c>
      <c r="AJH47" s="43">
        <f t="shared" si="16"/>
        <v>0</v>
      </c>
      <c r="AJI47" s="43">
        <f t="shared" si="16"/>
        <v>0</v>
      </c>
      <c r="AJJ47" s="43">
        <f t="shared" si="16"/>
        <v>0</v>
      </c>
      <c r="AJK47" s="43">
        <f t="shared" si="16"/>
        <v>0</v>
      </c>
      <c r="AJL47" s="43">
        <f t="shared" si="16"/>
        <v>0</v>
      </c>
      <c r="AJM47" s="43">
        <f t="shared" si="16"/>
        <v>0</v>
      </c>
      <c r="AJN47" s="43">
        <f t="shared" si="16"/>
        <v>0</v>
      </c>
      <c r="AJO47" s="43">
        <f t="shared" si="16"/>
        <v>0</v>
      </c>
      <c r="AJP47" s="43">
        <f t="shared" si="16"/>
        <v>0</v>
      </c>
      <c r="AJQ47" s="43">
        <f t="shared" si="16"/>
        <v>0</v>
      </c>
      <c r="AJR47" s="43">
        <f t="shared" si="16"/>
        <v>0</v>
      </c>
      <c r="AJS47" s="43">
        <f t="shared" si="16"/>
        <v>0</v>
      </c>
      <c r="AJT47" s="43">
        <f t="shared" si="16"/>
        <v>0</v>
      </c>
      <c r="AJU47" s="43">
        <f t="shared" si="16"/>
        <v>0</v>
      </c>
      <c r="AJV47" s="43">
        <f t="shared" si="16"/>
        <v>0</v>
      </c>
      <c r="AJW47" s="43">
        <f t="shared" si="16"/>
        <v>0</v>
      </c>
      <c r="AJX47" s="43">
        <f t="shared" si="16"/>
        <v>0</v>
      </c>
      <c r="AJY47" s="43">
        <f t="shared" si="16"/>
        <v>0</v>
      </c>
      <c r="AJZ47" s="43">
        <f t="shared" si="16"/>
        <v>0</v>
      </c>
      <c r="AKA47" s="43">
        <f t="shared" si="16"/>
        <v>0</v>
      </c>
      <c r="AKB47" s="43">
        <f t="shared" si="16"/>
        <v>0</v>
      </c>
      <c r="AKC47" s="43">
        <f t="shared" si="16"/>
        <v>0</v>
      </c>
      <c r="AKD47" s="43">
        <f t="shared" si="16"/>
        <v>0</v>
      </c>
      <c r="AKE47" s="43">
        <f t="shared" si="16"/>
        <v>0</v>
      </c>
      <c r="AKF47" s="43">
        <f t="shared" si="16"/>
        <v>0</v>
      </c>
      <c r="AKG47" s="43">
        <f t="shared" si="16"/>
        <v>0</v>
      </c>
      <c r="AKH47" s="43">
        <f t="shared" si="16"/>
        <v>0</v>
      </c>
      <c r="AKI47" s="43">
        <f t="shared" si="16"/>
        <v>0</v>
      </c>
      <c r="AKJ47" s="43">
        <f t="shared" si="16"/>
        <v>0</v>
      </c>
      <c r="AKK47" s="43">
        <f t="shared" si="16"/>
        <v>0</v>
      </c>
      <c r="AKL47" s="43">
        <f t="shared" ref="AKL47:AMW47" si="17">SUM(AKL3:AKL46)</f>
        <v>0</v>
      </c>
      <c r="AKM47" s="43">
        <f t="shared" si="17"/>
        <v>0</v>
      </c>
      <c r="AKN47" s="43">
        <f t="shared" si="17"/>
        <v>0</v>
      </c>
      <c r="AKO47" s="43">
        <f t="shared" si="17"/>
        <v>0</v>
      </c>
      <c r="AKP47" s="43">
        <f t="shared" si="17"/>
        <v>0</v>
      </c>
      <c r="AKQ47" s="43">
        <f t="shared" si="17"/>
        <v>0</v>
      </c>
      <c r="AKR47" s="43">
        <f t="shared" si="17"/>
        <v>0</v>
      </c>
      <c r="AKS47" s="43">
        <f t="shared" si="17"/>
        <v>0</v>
      </c>
      <c r="AKT47" s="43">
        <f t="shared" si="17"/>
        <v>0</v>
      </c>
      <c r="AKU47" s="43">
        <f t="shared" si="17"/>
        <v>0</v>
      </c>
      <c r="AKV47" s="43">
        <f t="shared" si="17"/>
        <v>0</v>
      </c>
      <c r="AKW47" s="43">
        <f t="shared" si="17"/>
        <v>0</v>
      </c>
      <c r="AKX47" s="43">
        <f t="shared" si="17"/>
        <v>0</v>
      </c>
      <c r="AKY47" s="43">
        <f t="shared" si="17"/>
        <v>0</v>
      </c>
      <c r="AKZ47" s="43">
        <f t="shared" si="17"/>
        <v>0</v>
      </c>
      <c r="ALA47" s="43">
        <f t="shared" si="17"/>
        <v>0</v>
      </c>
      <c r="ALB47" s="43">
        <f t="shared" si="17"/>
        <v>0</v>
      </c>
      <c r="ALC47" s="43">
        <f t="shared" si="17"/>
        <v>0</v>
      </c>
      <c r="ALD47" s="43">
        <f t="shared" si="17"/>
        <v>0</v>
      </c>
      <c r="ALE47" s="43">
        <f t="shared" si="17"/>
        <v>0</v>
      </c>
      <c r="ALF47" s="43">
        <f t="shared" si="17"/>
        <v>0</v>
      </c>
      <c r="ALG47" s="43">
        <f t="shared" si="17"/>
        <v>0</v>
      </c>
      <c r="ALH47" s="43">
        <f t="shared" si="17"/>
        <v>0</v>
      </c>
      <c r="ALI47" s="43">
        <f t="shared" si="17"/>
        <v>0</v>
      </c>
      <c r="ALJ47" s="43">
        <f t="shared" si="17"/>
        <v>0</v>
      </c>
      <c r="ALK47" s="43">
        <f t="shared" si="17"/>
        <v>0</v>
      </c>
      <c r="ALL47" s="43">
        <f t="shared" si="17"/>
        <v>0</v>
      </c>
      <c r="ALM47" s="43">
        <f t="shared" si="17"/>
        <v>0</v>
      </c>
      <c r="ALN47" s="43">
        <f t="shared" si="17"/>
        <v>0</v>
      </c>
      <c r="ALO47" s="43">
        <f t="shared" si="17"/>
        <v>0</v>
      </c>
      <c r="ALP47" s="43">
        <f t="shared" si="17"/>
        <v>0</v>
      </c>
      <c r="ALQ47" s="43">
        <f t="shared" si="17"/>
        <v>0</v>
      </c>
      <c r="ALR47" s="43">
        <f t="shared" si="17"/>
        <v>0</v>
      </c>
      <c r="ALS47" s="43">
        <f t="shared" si="17"/>
        <v>0</v>
      </c>
      <c r="ALT47" s="43">
        <f t="shared" si="17"/>
        <v>0</v>
      </c>
      <c r="ALU47" s="43">
        <f t="shared" si="17"/>
        <v>0</v>
      </c>
      <c r="ALV47" s="43">
        <f t="shared" si="17"/>
        <v>0</v>
      </c>
      <c r="ALW47" s="43">
        <f t="shared" si="17"/>
        <v>0</v>
      </c>
      <c r="ALX47" s="43">
        <f t="shared" si="17"/>
        <v>0</v>
      </c>
      <c r="ALY47" s="43">
        <f t="shared" si="17"/>
        <v>0</v>
      </c>
      <c r="ALZ47" s="43">
        <f t="shared" si="17"/>
        <v>0</v>
      </c>
      <c r="AMA47" s="43">
        <f t="shared" si="17"/>
        <v>0</v>
      </c>
      <c r="AMB47" s="43">
        <f t="shared" si="17"/>
        <v>0</v>
      </c>
      <c r="AMC47" s="43">
        <f t="shared" si="17"/>
        <v>0</v>
      </c>
      <c r="AMD47" s="43">
        <f t="shared" si="17"/>
        <v>0</v>
      </c>
      <c r="AME47" s="43">
        <f t="shared" si="17"/>
        <v>0</v>
      </c>
      <c r="AMF47" s="43">
        <f t="shared" si="17"/>
        <v>0</v>
      </c>
      <c r="AMG47" s="43">
        <f t="shared" si="17"/>
        <v>0</v>
      </c>
      <c r="AMH47" s="43">
        <f t="shared" si="17"/>
        <v>0</v>
      </c>
      <c r="AMI47" s="43">
        <f t="shared" si="17"/>
        <v>0</v>
      </c>
      <c r="AMJ47" s="43">
        <f t="shared" si="17"/>
        <v>0</v>
      </c>
      <c r="AMK47" s="43">
        <f t="shared" si="17"/>
        <v>0</v>
      </c>
      <c r="AML47" s="43">
        <f t="shared" si="17"/>
        <v>0</v>
      </c>
      <c r="AMM47" s="43">
        <f t="shared" si="17"/>
        <v>0</v>
      </c>
      <c r="AMN47" s="43">
        <f t="shared" si="17"/>
        <v>0</v>
      </c>
      <c r="AMO47" s="43">
        <f t="shared" si="17"/>
        <v>0</v>
      </c>
      <c r="AMP47" s="43">
        <f t="shared" si="17"/>
        <v>0</v>
      </c>
      <c r="AMQ47" s="43">
        <f t="shared" si="17"/>
        <v>0</v>
      </c>
      <c r="AMR47" s="43">
        <f t="shared" si="17"/>
        <v>0</v>
      </c>
      <c r="AMS47" s="43">
        <f t="shared" si="17"/>
        <v>0</v>
      </c>
      <c r="AMT47" s="43">
        <f t="shared" si="17"/>
        <v>0</v>
      </c>
      <c r="AMU47" s="43">
        <f t="shared" si="17"/>
        <v>0</v>
      </c>
      <c r="AMV47" s="43">
        <f t="shared" si="17"/>
        <v>0</v>
      </c>
      <c r="AMW47" s="43">
        <f t="shared" si="17"/>
        <v>0</v>
      </c>
      <c r="AMX47" s="43">
        <f t="shared" ref="AMX47:API47" si="18">SUM(AMX3:AMX46)</f>
        <v>0</v>
      </c>
      <c r="AMY47" s="43">
        <f t="shared" si="18"/>
        <v>0</v>
      </c>
      <c r="AMZ47" s="43">
        <f t="shared" si="18"/>
        <v>0</v>
      </c>
      <c r="ANA47" s="43">
        <f t="shared" si="18"/>
        <v>0</v>
      </c>
      <c r="ANB47" s="43">
        <f t="shared" si="18"/>
        <v>0</v>
      </c>
      <c r="ANC47" s="43">
        <f t="shared" si="18"/>
        <v>0</v>
      </c>
      <c r="AND47" s="43">
        <f t="shared" si="18"/>
        <v>0</v>
      </c>
      <c r="ANE47" s="43">
        <f t="shared" si="18"/>
        <v>0</v>
      </c>
      <c r="ANF47" s="43">
        <f t="shared" si="18"/>
        <v>0</v>
      </c>
      <c r="ANG47" s="43">
        <f t="shared" si="18"/>
        <v>0</v>
      </c>
      <c r="ANH47" s="43">
        <f t="shared" si="18"/>
        <v>0</v>
      </c>
      <c r="ANI47" s="43">
        <f t="shared" si="18"/>
        <v>0</v>
      </c>
      <c r="ANJ47" s="43">
        <f t="shared" si="18"/>
        <v>0</v>
      </c>
      <c r="ANK47" s="43">
        <f t="shared" si="18"/>
        <v>0</v>
      </c>
      <c r="ANL47" s="43">
        <f t="shared" si="18"/>
        <v>0</v>
      </c>
      <c r="ANM47" s="43">
        <f t="shared" si="18"/>
        <v>0</v>
      </c>
      <c r="ANN47" s="43">
        <f t="shared" si="18"/>
        <v>0</v>
      </c>
      <c r="ANO47" s="43">
        <f t="shared" si="18"/>
        <v>0</v>
      </c>
      <c r="ANP47" s="43">
        <f t="shared" si="18"/>
        <v>0</v>
      </c>
      <c r="ANQ47" s="43">
        <f t="shared" si="18"/>
        <v>0</v>
      </c>
      <c r="ANR47" s="43">
        <f t="shared" si="18"/>
        <v>0</v>
      </c>
      <c r="ANS47" s="43">
        <f t="shared" si="18"/>
        <v>0</v>
      </c>
      <c r="ANT47" s="43">
        <f t="shared" si="18"/>
        <v>0</v>
      </c>
      <c r="ANU47" s="43">
        <f t="shared" si="18"/>
        <v>0</v>
      </c>
      <c r="ANV47" s="43">
        <f t="shared" si="18"/>
        <v>0</v>
      </c>
      <c r="ANW47" s="43">
        <f t="shared" si="18"/>
        <v>0</v>
      </c>
      <c r="ANX47" s="43">
        <f t="shared" si="18"/>
        <v>0</v>
      </c>
      <c r="ANY47" s="43">
        <f t="shared" si="18"/>
        <v>0</v>
      </c>
      <c r="ANZ47" s="43">
        <f t="shared" si="18"/>
        <v>0</v>
      </c>
      <c r="AOA47" s="43">
        <f t="shared" si="18"/>
        <v>0</v>
      </c>
      <c r="AOB47" s="43">
        <f t="shared" si="18"/>
        <v>0</v>
      </c>
      <c r="AOC47" s="43">
        <f t="shared" si="18"/>
        <v>0</v>
      </c>
      <c r="AOD47" s="43">
        <f t="shared" si="18"/>
        <v>0</v>
      </c>
      <c r="AOE47" s="43">
        <f t="shared" si="18"/>
        <v>0</v>
      </c>
      <c r="AOF47" s="43">
        <f t="shared" si="18"/>
        <v>0</v>
      </c>
      <c r="AOG47" s="43">
        <f t="shared" si="18"/>
        <v>0</v>
      </c>
      <c r="AOH47" s="43">
        <f t="shared" si="18"/>
        <v>0</v>
      </c>
      <c r="AOI47" s="43">
        <f t="shared" si="18"/>
        <v>0</v>
      </c>
      <c r="AOJ47" s="43">
        <f t="shared" si="18"/>
        <v>0</v>
      </c>
      <c r="AOK47" s="43">
        <f t="shared" si="18"/>
        <v>0</v>
      </c>
      <c r="AOL47" s="43">
        <f t="shared" si="18"/>
        <v>0</v>
      </c>
      <c r="AOM47" s="43">
        <f t="shared" si="18"/>
        <v>0</v>
      </c>
      <c r="AON47" s="43">
        <f t="shared" si="18"/>
        <v>0</v>
      </c>
      <c r="AOO47" s="43">
        <f t="shared" si="18"/>
        <v>0</v>
      </c>
      <c r="AOP47" s="43">
        <f t="shared" si="18"/>
        <v>0</v>
      </c>
      <c r="AOQ47" s="43">
        <f t="shared" si="18"/>
        <v>0</v>
      </c>
      <c r="AOR47" s="43">
        <f t="shared" si="18"/>
        <v>0</v>
      </c>
      <c r="AOS47" s="43">
        <f t="shared" si="18"/>
        <v>0</v>
      </c>
      <c r="AOT47" s="43">
        <f t="shared" si="18"/>
        <v>0</v>
      </c>
      <c r="AOU47" s="43">
        <f t="shared" si="18"/>
        <v>0</v>
      </c>
      <c r="AOV47" s="43">
        <f t="shared" si="18"/>
        <v>0</v>
      </c>
      <c r="AOW47" s="43">
        <f t="shared" si="18"/>
        <v>0</v>
      </c>
      <c r="AOX47" s="43">
        <f t="shared" si="18"/>
        <v>0</v>
      </c>
      <c r="AOY47" s="43">
        <f t="shared" si="18"/>
        <v>0</v>
      </c>
      <c r="AOZ47" s="43">
        <f t="shared" si="18"/>
        <v>0</v>
      </c>
      <c r="APA47" s="43">
        <f t="shared" si="18"/>
        <v>0</v>
      </c>
      <c r="APB47" s="43">
        <f t="shared" si="18"/>
        <v>0</v>
      </c>
      <c r="APC47" s="43">
        <f t="shared" si="18"/>
        <v>0</v>
      </c>
      <c r="APD47" s="43">
        <f t="shared" si="18"/>
        <v>0</v>
      </c>
      <c r="APE47" s="43">
        <f t="shared" si="18"/>
        <v>0</v>
      </c>
      <c r="APF47" s="43">
        <f t="shared" si="18"/>
        <v>0</v>
      </c>
      <c r="APG47" s="43">
        <f t="shared" si="18"/>
        <v>0</v>
      </c>
      <c r="APH47" s="43">
        <f t="shared" si="18"/>
        <v>0</v>
      </c>
      <c r="API47" s="43">
        <f t="shared" si="18"/>
        <v>0</v>
      </c>
      <c r="APJ47" s="43">
        <f t="shared" ref="APJ47:ARU47" si="19">SUM(APJ3:APJ46)</f>
        <v>0</v>
      </c>
      <c r="APK47" s="43">
        <f t="shared" si="19"/>
        <v>0</v>
      </c>
      <c r="APL47" s="43">
        <f t="shared" si="19"/>
        <v>0</v>
      </c>
      <c r="APM47" s="43">
        <f t="shared" si="19"/>
        <v>0</v>
      </c>
      <c r="APN47" s="43">
        <f t="shared" si="19"/>
        <v>0</v>
      </c>
      <c r="APO47" s="43">
        <f t="shared" si="19"/>
        <v>0</v>
      </c>
      <c r="APP47" s="43">
        <f t="shared" si="19"/>
        <v>0</v>
      </c>
      <c r="APQ47" s="43">
        <f t="shared" si="19"/>
        <v>0</v>
      </c>
      <c r="APR47" s="43">
        <f t="shared" si="19"/>
        <v>0</v>
      </c>
      <c r="APS47" s="43">
        <f t="shared" si="19"/>
        <v>0</v>
      </c>
      <c r="APT47" s="43">
        <f t="shared" si="19"/>
        <v>0</v>
      </c>
      <c r="APU47" s="43">
        <f t="shared" si="19"/>
        <v>0</v>
      </c>
      <c r="APV47" s="43">
        <f t="shared" si="19"/>
        <v>0</v>
      </c>
      <c r="APW47" s="43">
        <f t="shared" si="19"/>
        <v>0</v>
      </c>
      <c r="APX47" s="43">
        <f t="shared" si="19"/>
        <v>0</v>
      </c>
      <c r="APY47" s="43">
        <f t="shared" si="19"/>
        <v>0</v>
      </c>
      <c r="APZ47" s="43">
        <f t="shared" si="19"/>
        <v>0</v>
      </c>
      <c r="AQA47" s="43">
        <f t="shared" si="19"/>
        <v>0</v>
      </c>
      <c r="AQB47" s="43">
        <f t="shared" si="19"/>
        <v>0</v>
      </c>
      <c r="AQC47" s="43">
        <f t="shared" si="19"/>
        <v>0</v>
      </c>
      <c r="AQD47" s="43">
        <f t="shared" si="19"/>
        <v>0</v>
      </c>
      <c r="AQE47" s="43">
        <f t="shared" si="19"/>
        <v>0</v>
      </c>
      <c r="AQF47" s="43">
        <f t="shared" si="19"/>
        <v>0</v>
      </c>
      <c r="AQG47" s="43">
        <f t="shared" si="19"/>
        <v>0</v>
      </c>
      <c r="AQH47" s="43">
        <f t="shared" si="19"/>
        <v>0</v>
      </c>
      <c r="AQI47" s="43">
        <f t="shared" si="19"/>
        <v>0</v>
      </c>
      <c r="AQJ47" s="43">
        <f t="shared" si="19"/>
        <v>0</v>
      </c>
      <c r="AQK47" s="43">
        <f t="shared" si="19"/>
        <v>0</v>
      </c>
      <c r="AQL47" s="43">
        <f t="shared" si="19"/>
        <v>0</v>
      </c>
      <c r="AQM47" s="43">
        <f t="shared" si="19"/>
        <v>0</v>
      </c>
      <c r="AQN47" s="43">
        <f t="shared" si="19"/>
        <v>0</v>
      </c>
      <c r="AQO47" s="43">
        <f t="shared" si="19"/>
        <v>0</v>
      </c>
      <c r="AQP47" s="43">
        <f t="shared" si="19"/>
        <v>0</v>
      </c>
      <c r="AQQ47" s="43">
        <f t="shared" si="19"/>
        <v>0</v>
      </c>
      <c r="AQR47" s="43">
        <f t="shared" si="19"/>
        <v>0</v>
      </c>
      <c r="AQS47" s="43">
        <f t="shared" si="19"/>
        <v>0</v>
      </c>
      <c r="AQT47" s="43">
        <f t="shared" si="19"/>
        <v>0</v>
      </c>
      <c r="AQU47" s="43">
        <f t="shared" si="19"/>
        <v>0</v>
      </c>
      <c r="AQV47" s="43">
        <f t="shared" si="19"/>
        <v>0</v>
      </c>
      <c r="AQW47" s="43">
        <f t="shared" si="19"/>
        <v>0</v>
      </c>
      <c r="AQX47" s="43">
        <f t="shared" si="19"/>
        <v>0</v>
      </c>
      <c r="AQY47" s="43">
        <f t="shared" si="19"/>
        <v>0</v>
      </c>
      <c r="AQZ47" s="43">
        <f t="shared" si="19"/>
        <v>0</v>
      </c>
      <c r="ARA47" s="43">
        <f t="shared" si="19"/>
        <v>0</v>
      </c>
      <c r="ARB47" s="43">
        <f t="shared" si="19"/>
        <v>0</v>
      </c>
      <c r="ARC47" s="43">
        <f t="shared" si="19"/>
        <v>0</v>
      </c>
      <c r="ARD47" s="43">
        <f t="shared" si="19"/>
        <v>0</v>
      </c>
      <c r="ARE47" s="43">
        <f t="shared" si="19"/>
        <v>0</v>
      </c>
      <c r="ARF47" s="43">
        <f t="shared" si="19"/>
        <v>0</v>
      </c>
      <c r="ARG47" s="43">
        <f t="shared" si="19"/>
        <v>0</v>
      </c>
      <c r="ARH47" s="43">
        <f t="shared" si="19"/>
        <v>0</v>
      </c>
      <c r="ARI47" s="43">
        <f t="shared" si="19"/>
        <v>0</v>
      </c>
      <c r="ARJ47" s="43">
        <f t="shared" si="19"/>
        <v>0</v>
      </c>
      <c r="ARK47" s="43">
        <f t="shared" si="19"/>
        <v>0</v>
      </c>
      <c r="ARL47" s="43">
        <f t="shared" si="19"/>
        <v>0</v>
      </c>
      <c r="ARM47" s="43">
        <f t="shared" si="19"/>
        <v>0</v>
      </c>
      <c r="ARN47" s="43">
        <f t="shared" si="19"/>
        <v>0</v>
      </c>
      <c r="ARO47" s="43">
        <f t="shared" si="19"/>
        <v>0</v>
      </c>
      <c r="ARP47" s="43">
        <f t="shared" si="19"/>
        <v>0</v>
      </c>
      <c r="ARQ47" s="43">
        <f t="shared" si="19"/>
        <v>0</v>
      </c>
      <c r="ARR47" s="43">
        <f t="shared" si="19"/>
        <v>0</v>
      </c>
      <c r="ARS47" s="43">
        <f t="shared" si="19"/>
        <v>0</v>
      </c>
      <c r="ART47" s="43">
        <f t="shared" si="19"/>
        <v>0</v>
      </c>
      <c r="ARU47" s="43">
        <f t="shared" si="19"/>
        <v>0</v>
      </c>
      <c r="ARV47" s="43">
        <f t="shared" ref="ARV47:AUG47" si="20">SUM(ARV3:ARV46)</f>
        <v>0</v>
      </c>
      <c r="ARW47" s="43">
        <f t="shared" si="20"/>
        <v>0</v>
      </c>
      <c r="ARX47" s="43">
        <f t="shared" si="20"/>
        <v>0</v>
      </c>
      <c r="ARY47" s="43">
        <f t="shared" si="20"/>
        <v>0</v>
      </c>
      <c r="ARZ47" s="43">
        <f t="shared" si="20"/>
        <v>0</v>
      </c>
      <c r="ASA47" s="43">
        <f t="shared" si="20"/>
        <v>0</v>
      </c>
      <c r="ASB47" s="43">
        <f t="shared" si="20"/>
        <v>0</v>
      </c>
      <c r="ASC47" s="43">
        <f t="shared" si="20"/>
        <v>0</v>
      </c>
      <c r="ASD47" s="43">
        <f t="shared" si="20"/>
        <v>0</v>
      </c>
      <c r="ASE47" s="43">
        <f t="shared" si="20"/>
        <v>0</v>
      </c>
      <c r="ASF47" s="43">
        <f t="shared" si="20"/>
        <v>0</v>
      </c>
      <c r="ASG47" s="43">
        <f t="shared" si="20"/>
        <v>0</v>
      </c>
      <c r="ASH47" s="43">
        <f t="shared" si="20"/>
        <v>0</v>
      </c>
      <c r="ASI47" s="43">
        <f t="shared" si="20"/>
        <v>0</v>
      </c>
      <c r="ASJ47" s="43">
        <f t="shared" si="20"/>
        <v>0</v>
      </c>
      <c r="ASK47" s="43">
        <f t="shared" si="20"/>
        <v>0</v>
      </c>
      <c r="ASL47" s="43">
        <f t="shared" si="20"/>
        <v>0</v>
      </c>
      <c r="ASM47" s="43">
        <f t="shared" si="20"/>
        <v>0</v>
      </c>
      <c r="ASN47" s="43">
        <f t="shared" si="20"/>
        <v>0</v>
      </c>
      <c r="ASO47" s="43">
        <f t="shared" si="20"/>
        <v>0</v>
      </c>
      <c r="ASP47" s="43">
        <f t="shared" si="20"/>
        <v>0</v>
      </c>
      <c r="ASQ47" s="43">
        <f t="shared" si="20"/>
        <v>0</v>
      </c>
      <c r="ASR47" s="43">
        <f t="shared" si="20"/>
        <v>0</v>
      </c>
      <c r="ASS47" s="43">
        <f t="shared" si="20"/>
        <v>0</v>
      </c>
      <c r="AST47" s="43">
        <f t="shared" si="20"/>
        <v>0</v>
      </c>
      <c r="ASU47" s="43">
        <f t="shared" si="20"/>
        <v>0</v>
      </c>
      <c r="ASV47" s="43">
        <f t="shared" si="20"/>
        <v>0</v>
      </c>
      <c r="ASW47" s="43">
        <f t="shared" si="20"/>
        <v>0</v>
      </c>
      <c r="ASX47" s="43">
        <f t="shared" si="20"/>
        <v>0</v>
      </c>
      <c r="ASY47" s="43">
        <f t="shared" si="20"/>
        <v>0</v>
      </c>
      <c r="ASZ47" s="43">
        <f t="shared" si="20"/>
        <v>0</v>
      </c>
      <c r="ATA47" s="43">
        <f t="shared" si="20"/>
        <v>0</v>
      </c>
      <c r="ATB47" s="43">
        <f t="shared" si="20"/>
        <v>0</v>
      </c>
      <c r="ATC47" s="43">
        <f t="shared" si="20"/>
        <v>0</v>
      </c>
      <c r="ATD47" s="43">
        <f t="shared" si="20"/>
        <v>0</v>
      </c>
      <c r="ATE47" s="43">
        <f t="shared" si="20"/>
        <v>0</v>
      </c>
      <c r="ATF47" s="43">
        <f t="shared" si="20"/>
        <v>0</v>
      </c>
      <c r="ATG47" s="43">
        <f t="shared" si="20"/>
        <v>0</v>
      </c>
      <c r="ATH47" s="43">
        <f t="shared" si="20"/>
        <v>0</v>
      </c>
      <c r="ATI47" s="43">
        <f t="shared" si="20"/>
        <v>0</v>
      </c>
      <c r="ATJ47" s="43">
        <f t="shared" si="20"/>
        <v>0</v>
      </c>
      <c r="ATK47" s="43">
        <f t="shared" si="20"/>
        <v>0</v>
      </c>
      <c r="ATL47" s="43">
        <f t="shared" si="20"/>
        <v>0</v>
      </c>
      <c r="ATM47" s="43">
        <f t="shared" si="20"/>
        <v>0</v>
      </c>
      <c r="ATN47" s="43">
        <f t="shared" si="20"/>
        <v>0</v>
      </c>
      <c r="ATO47" s="43">
        <f t="shared" si="20"/>
        <v>0</v>
      </c>
      <c r="ATP47" s="43">
        <f t="shared" si="20"/>
        <v>0</v>
      </c>
      <c r="ATQ47" s="43">
        <f t="shared" si="20"/>
        <v>0</v>
      </c>
      <c r="ATR47" s="43">
        <f t="shared" si="20"/>
        <v>0</v>
      </c>
      <c r="ATS47" s="43">
        <f t="shared" si="20"/>
        <v>0</v>
      </c>
      <c r="ATT47" s="43">
        <f t="shared" si="20"/>
        <v>0</v>
      </c>
      <c r="ATU47" s="43">
        <f t="shared" si="20"/>
        <v>0</v>
      </c>
      <c r="ATV47" s="43">
        <f t="shared" si="20"/>
        <v>0</v>
      </c>
      <c r="ATW47" s="43">
        <f t="shared" si="20"/>
        <v>0</v>
      </c>
      <c r="ATX47" s="43">
        <f t="shared" si="20"/>
        <v>0</v>
      </c>
      <c r="ATY47" s="43">
        <f t="shared" si="20"/>
        <v>0</v>
      </c>
      <c r="ATZ47" s="43">
        <f t="shared" si="20"/>
        <v>0</v>
      </c>
      <c r="AUA47" s="43">
        <f t="shared" si="20"/>
        <v>0</v>
      </c>
      <c r="AUB47" s="43">
        <f t="shared" si="20"/>
        <v>0</v>
      </c>
      <c r="AUC47" s="43">
        <f t="shared" si="20"/>
        <v>0</v>
      </c>
      <c r="AUD47" s="43">
        <f t="shared" si="20"/>
        <v>0</v>
      </c>
      <c r="AUE47" s="43">
        <f t="shared" si="20"/>
        <v>0</v>
      </c>
      <c r="AUF47" s="43">
        <f t="shared" si="20"/>
        <v>0</v>
      </c>
      <c r="AUG47" s="43">
        <f t="shared" si="20"/>
        <v>0</v>
      </c>
      <c r="AUH47" s="43">
        <f t="shared" ref="AUH47:AWS47" si="21">SUM(AUH3:AUH46)</f>
        <v>0</v>
      </c>
      <c r="AUI47" s="43">
        <f t="shared" si="21"/>
        <v>0</v>
      </c>
      <c r="AUJ47" s="43">
        <f t="shared" si="21"/>
        <v>0</v>
      </c>
      <c r="AUK47" s="43">
        <f t="shared" si="21"/>
        <v>0</v>
      </c>
      <c r="AUL47" s="43">
        <f t="shared" si="21"/>
        <v>0</v>
      </c>
      <c r="AUM47" s="43">
        <f t="shared" si="21"/>
        <v>0</v>
      </c>
      <c r="AUN47" s="43">
        <f t="shared" si="21"/>
        <v>0</v>
      </c>
      <c r="AUO47" s="43">
        <f t="shared" si="21"/>
        <v>0</v>
      </c>
      <c r="AUP47" s="43">
        <f t="shared" si="21"/>
        <v>0</v>
      </c>
      <c r="AUQ47" s="43">
        <f t="shared" si="21"/>
        <v>0</v>
      </c>
      <c r="AUR47" s="43">
        <f t="shared" si="21"/>
        <v>0</v>
      </c>
      <c r="AUS47" s="43">
        <f t="shared" si="21"/>
        <v>0</v>
      </c>
      <c r="AUT47" s="43">
        <f t="shared" si="21"/>
        <v>0</v>
      </c>
      <c r="AUU47" s="43">
        <f t="shared" si="21"/>
        <v>0</v>
      </c>
      <c r="AUV47" s="43">
        <f t="shared" si="21"/>
        <v>0</v>
      </c>
      <c r="AUW47" s="43">
        <f t="shared" si="21"/>
        <v>0</v>
      </c>
      <c r="AUX47" s="43">
        <f t="shared" si="21"/>
        <v>0</v>
      </c>
      <c r="AUY47" s="43">
        <f t="shared" si="21"/>
        <v>0</v>
      </c>
      <c r="AUZ47" s="43">
        <f t="shared" si="21"/>
        <v>0</v>
      </c>
      <c r="AVA47" s="43">
        <f t="shared" si="21"/>
        <v>0</v>
      </c>
      <c r="AVB47" s="43">
        <f t="shared" si="21"/>
        <v>0</v>
      </c>
      <c r="AVC47" s="43">
        <f t="shared" si="21"/>
        <v>0</v>
      </c>
      <c r="AVD47" s="43">
        <f t="shared" si="21"/>
        <v>0</v>
      </c>
      <c r="AVE47" s="43">
        <f t="shared" si="21"/>
        <v>0</v>
      </c>
      <c r="AVF47" s="43">
        <f t="shared" si="21"/>
        <v>0</v>
      </c>
      <c r="AVG47" s="43">
        <f t="shared" si="21"/>
        <v>0</v>
      </c>
      <c r="AVH47" s="43">
        <f t="shared" si="21"/>
        <v>0</v>
      </c>
      <c r="AVI47" s="43">
        <f t="shared" si="21"/>
        <v>0</v>
      </c>
      <c r="AVJ47" s="43">
        <f t="shared" si="21"/>
        <v>0</v>
      </c>
      <c r="AVK47" s="43">
        <f t="shared" si="21"/>
        <v>0</v>
      </c>
      <c r="AVL47" s="43">
        <f t="shared" si="21"/>
        <v>0</v>
      </c>
      <c r="AVM47" s="43">
        <f t="shared" si="21"/>
        <v>0</v>
      </c>
      <c r="AVN47" s="43">
        <f t="shared" si="21"/>
        <v>0</v>
      </c>
      <c r="AVO47" s="43">
        <f t="shared" si="21"/>
        <v>0</v>
      </c>
      <c r="AVP47" s="43">
        <f t="shared" si="21"/>
        <v>0</v>
      </c>
      <c r="AVQ47" s="43">
        <f t="shared" si="21"/>
        <v>0</v>
      </c>
      <c r="AVR47" s="43">
        <f t="shared" si="21"/>
        <v>0</v>
      </c>
      <c r="AVS47" s="43">
        <f t="shared" si="21"/>
        <v>0</v>
      </c>
      <c r="AVT47" s="43">
        <f t="shared" si="21"/>
        <v>0</v>
      </c>
      <c r="AVU47" s="43">
        <f t="shared" si="21"/>
        <v>0</v>
      </c>
      <c r="AVV47" s="43">
        <f t="shared" si="21"/>
        <v>0</v>
      </c>
      <c r="AVW47" s="43">
        <f t="shared" si="21"/>
        <v>0</v>
      </c>
      <c r="AVX47" s="43">
        <f t="shared" si="21"/>
        <v>0</v>
      </c>
      <c r="AVY47" s="43">
        <f t="shared" si="21"/>
        <v>0</v>
      </c>
      <c r="AVZ47" s="43">
        <f t="shared" si="21"/>
        <v>0</v>
      </c>
      <c r="AWA47" s="43">
        <f t="shared" si="21"/>
        <v>0</v>
      </c>
      <c r="AWB47" s="43">
        <f t="shared" si="21"/>
        <v>0</v>
      </c>
      <c r="AWC47" s="43">
        <f t="shared" si="21"/>
        <v>0</v>
      </c>
      <c r="AWD47" s="43">
        <f t="shared" si="21"/>
        <v>0</v>
      </c>
      <c r="AWE47" s="43">
        <f t="shared" si="21"/>
        <v>0</v>
      </c>
      <c r="AWF47" s="43">
        <f t="shared" si="21"/>
        <v>0</v>
      </c>
      <c r="AWG47" s="43">
        <f t="shared" si="21"/>
        <v>0</v>
      </c>
      <c r="AWH47" s="43">
        <f t="shared" si="21"/>
        <v>0</v>
      </c>
      <c r="AWI47" s="43">
        <f t="shared" si="21"/>
        <v>0</v>
      </c>
      <c r="AWJ47" s="43">
        <f t="shared" si="21"/>
        <v>0</v>
      </c>
      <c r="AWK47" s="43">
        <f t="shared" si="21"/>
        <v>0</v>
      </c>
      <c r="AWL47" s="43">
        <f t="shared" si="21"/>
        <v>0</v>
      </c>
      <c r="AWM47" s="43">
        <f t="shared" si="21"/>
        <v>0</v>
      </c>
      <c r="AWN47" s="43">
        <f t="shared" si="21"/>
        <v>0</v>
      </c>
      <c r="AWO47" s="43">
        <f t="shared" si="21"/>
        <v>0</v>
      </c>
      <c r="AWP47" s="43">
        <f t="shared" si="21"/>
        <v>0</v>
      </c>
      <c r="AWQ47" s="43">
        <f t="shared" si="21"/>
        <v>0</v>
      </c>
      <c r="AWR47" s="43">
        <f t="shared" si="21"/>
        <v>0</v>
      </c>
      <c r="AWS47" s="43">
        <f t="shared" si="21"/>
        <v>0</v>
      </c>
      <c r="AWT47" s="43">
        <f t="shared" ref="AWT47:AZE47" si="22">SUM(AWT3:AWT46)</f>
        <v>0</v>
      </c>
      <c r="AWU47" s="43">
        <f t="shared" si="22"/>
        <v>0</v>
      </c>
      <c r="AWV47" s="43">
        <f t="shared" si="22"/>
        <v>0</v>
      </c>
      <c r="AWW47" s="43">
        <f t="shared" si="22"/>
        <v>0</v>
      </c>
      <c r="AWX47" s="43">
        <f t="shared" si="22"/>
        <v>0</v>
      </c>
      <c r="AWY47" s="43">
        <f t="shared" si="22"/>
        <v>0</v>
      </c>
      <c r="AWZ47" s="43">
        <f t="shared" si="22"/>
        <v>0</v>
      </c>
      <c r="AXA47" s="43">
        <f t="shared" si="22"/>
        <v>0</v>
      </c>
      <c r="AXB47" s="43">
        <f t="shared" si="22"/>
        <v>0</v>
      </c>
      <c r="AXC47" s="43">
        <f t="shared" si="22"/>
        <v>0</v>
      </c>
      <c r="AXD47" s="43">
        <f t="shared" si="22"/>
        <v>0</v>
      </c>
      <c r="AXE47" s="43">
        <f t="shared" si="22"/>
        <v>0</v>
      </c>
      <c r="AXF47" s="43">
        <f t="shared" si="22"/>
        <v>0</v>
      </c>
      <c r="AXG47" s="43">
        <f t="shared" si="22"/>
        <v>0</v>
      </c>
      <c r="AXH47" s="43">
        <f t="shared" si="22"/>
        <v>0</v>
      </c>
      <c r="AXI47" s="43">
        <f t="shared" si="22"/>
        <v>0</v>
      </c>
      <c r="AXJ47" s="43">
        <f t="shared" si="22"/>
        <v>0</v>
      </c>
      <c r="AXK47" s="43">
        <f t="shared" si="22"/>
        <v>0</v>
      </c>
      <c r="AXL47" s="43">
        <f t="shared" si="22"/>
        <v>0</v>
      </c>
      <c r="AXM47" s="43">
        <f t="shared" si="22"/>
        <v>0</v>
      </c>
      <c r="AXN47" s="43">
        <f t="shared" si="22"/>
        <v>0</v>
      </c>
      <c r="AXO47" s="43">
        <f t="shared" si="22"/>
        <v>0</v>
      </c>
      <c r="AXP47" s="43">
        <f t="shared" si="22"/>
        <v>0</v>
      </c>
      <c r="AXQ47" s="43">
        <f t="shared" si="22"/>
        <v>0</v>
      </c>
      <c r="AXR47" s="43">
        <f t="shared" si="22"/>
        <v>0</v>
      </c>
      <c r="AXS47" s="43">
        <f t="shared" si="22"/>
        <v>0</v>
      </c>
      <c r="AXT47" s="43">
        <f t="shared" si="22"/>
        <v>0</v>
      </c>
      <c r="AXU47" s="43">
        <f t="shared" si="22"/>
        <v>0</v>
      </c>
      <c r="AXV47" s="43">
        <f t="shared" si="22"/>
        <v>0</v>
      </c>
      <c r="AXW47" s="43">
        <f t="shared" si="22"/>
        <v>0</v>
      </c>
      <c r="AXX47" s="43">
        <f t="shared" si="22"/>
        <v>0</v>
      </c>
      <c r="AXY47" s="43">
        <f t="shared" si="22"/>
        <v>0</v>
      </c>
      <c r="AXZ47" s="43">
        <f t="shared" si="22"/>
        <v>0</v>
      </c>
      <c r="AYA47" s="43">
        <f t="shared" si="22"/>
        <v>0</v>
      </c>
      <c r="AYB47" s="43">
        <f t="shared" si="22"/>
        <v>0</v>
      </c>
      <c r="AYC47" s="43">
        <f t="shared" si="22"/>
        <v>0</v>
      </c>
      <c r="AYD47" s="43">
        <f t="shared" si="22"/>
        <v>0</v>
      </c>
      <c r="AYE47" s="43">
        <f t="shared" si="22"/>
        <v>0</v>
      </c>
      <c r="AYF47" s="43">
        <f t="shared" si="22"/>
        <v>0</v>
      </c>
      <c r="AYG47" s="43">
        <f t="shared" si="22"/>
        <v>0</v>
      </c>
      <c r="AYH47" s="43">
        <f t="shared" si="22"/>
        <v>0</v>
      </c>
      <c r="AYI47" s="43">
        <f t="shared" si="22"/>
        <v>0</v>
      </c>
      <c r="AYJ47" s="43">
        <f t="shared" si="22"/>
        <v>0</v>
      </c>
      <c r="AYK47" s="43">
        <f t="shared" si="22"/>
        <v>0</v>
      </c>
      <c r="AYL47" s="43">
        <f t="shared" si="22"/>
        <v>0</v>
      </c>
      <c r="AYM47" s="43">
        <f t="shared" si="22"/>
        <v>0</v>
      </c>
      <c r="AYN47" s="43">
        <f t="shared" si="22"/>
        <v>0</v>
      </c>
      <c r="AYO47" s="43">
        <f t="shared" si="22"/>
        <v>0</v>
      </c>
      <c r="AYP47" s="43">
        <f t="shared" si="22"/>
        <v>0</v>
      </c>
      <c r="AYQ47" s="43">
        <f t="shared" si="22"/>
        <v>0</v>
      </c>
      <c r="AYR47" s="43">
        <f t="shared" si="22"/>
        <v>0</v>
      </c>
      <c r="AYS47" s="43">
        <f t="shared" si="22"/>
        <v>0</v>
      </c>
      <c r="AYT47" s="43">
        <f t="shared" si="22"/>
        <v>0</v>
      </c>
      <c r="AYU47" s="43">
        <f t="shared" si="22"/>
        <v>0</v>
      </c>
      <c r="AYV47" s="43">
        <f t="shared" si="22"/>
        <v>0</v>
      </c>
      <c r="AYW47" s="43">
        <f t="shared" si="22"/>
        <v>0</v>
      </c>
      <c r="AYX47" s="43">
        <f t="shared" si="22"/>
        <v>0</v>
      </c>
      <c r="AYY47" s="43">
        <f t="shared" si="22"/>
        <v>0</v>
      </c>
      <c r="AYZ47" s="43">
        <f t="shared" si="22"/>
        <v>0</v>
      </c>
      <c r="AZA47" s="43">
        <f t="shared" si="22"/>
        <v>0</v>
      </c>
      <c r="AZB47" s="43">
        <f t="shared" si="22"/>
        <v>0</v>
      </c>
      <c r="AZC47" s="43">
        <f t="shared" si="22"/>
        <v>0</v>
      </c>
      <c r="AZD47" s="43">
        <f t="shared" si="22"/>
        <v>0</v>
      </c>
      <c r="AZE47" s="43">
        <f t="shared" si="22"/>
        <v>0</v>
      </c>
      <c r="AZF47" s="43">
        <f t="shared" ref="AZF47:BBQ47" si="23">SUM(AZF3:AZF46)</f>
        <v>0</v>
      </c>
      <c r="AZG47" s="43">
        <f t="shared" si="23"/>
        <v>0</v>
      </c>
      <c r="AZH47" s="43">
        <f t="shared" si="23"/>
        <v>0</v>
      </c>
      <c r="AZI47" s="43">
        <f t="shared" si="23"/>
        <v>0</v>
      </c>
      <c r="AZJ47" s="43">
        <f t="shared" si="23"/>
        <v>0</v>
      </c>
      <c r="AZK47" s="43">
        <f t="shared" si="23"/>
        <v>0</v>
      </c>
      <c r="AZL47" s="43">
        <f t="shared" si="23"/>
        <v>0</v>
      </c>
      <c r="AZM47" s="43">
        <f t="shared" si="23"/>
        <v>0</v>
      </c>
      <c r="AZN47" s="43">
        <f t="shared" si="23"/>
        <v>0</v>
      </c>
      <c r="AZO47" s="43">
        <f t="shared" si="23"/>
        <v>0</v>
      </c>
      <c r="AZP47" s="43">
        <f t="shared" si="23"/>
        <v>0</v>
      </c>
      <c r="AZQ47" s="43">
        <f t="shared" si="23"/>
        <v>0</v>
      </c>
      <c r="AZR47" s="43">
        <f t="shared" si="23"/>
        <v>0</v>
      </c>
      <c r="AZS47" s="43">
        <f t="shared" si="23"/>
        <v>0</v>
      </c>
      <c r="AZT47" s="43">
        <f t="shared" si="23"/>
        <v>0</v>
      </c>
      <c r="AZU47" s="43">
        <f t="shared" si="23"/>
        <v>0</v>
      </c>
      <c r="AZV47" s="43">
        <f t="shared" si="23"/>
        <v>0</v>
      </c>
      <c r="AZW47" s="43">
        <f t="shared" si="23"/>
        <v>0</v>
      </c>
      <c r="AZX47" s="43">
        <f t="shared" si="23"/>
        <v>0</v>
      </c>
      <c r="AZY47" s="43">
        <f t="shared" si="23"/>
        <v>0</v>
      </c>
      <c r="AZZ47" s="43">
        <f t="shared" si="23"/>
        <v>0</v>
      </c>
      <c r="BAA47" s="43">
        <f t="shared" si="23"/>
        <v>0</v>
      </c>
      <c r="BAB47" s="43">
        <f t="shared" si="23"/>
        <v>0</v>
      </c>
      <c r="BAC47" s="43">
        <f t="shared" si="23"/>
        <v>0</v>
      </c>
      <c r="BAD47" s="43">
        <f t="shared" si="23"/>
        <v>0</v>
      </c>
      <c r="BAE47" s="43">
        <f t="shared" si="23"/>
        <v>0</v>
      </c>
      <c r="BAF47" s="43">
        <f t="shared" si="23"/>
        <v>0</v>
      </c>
      <c r="BAG47" s="43">
        <f t="shared" si="23"/>
        <v>0</v>
      </c>
      <c r="BAH47" s="43">
        <f t="shared" si="23"/>
        <v>0</v>
      </c>
      <c r="BAI47" s="43">
        <f t="shared" si="23"/>
        <v>0</v>
      </c>
      <c r="BAJ47" s="43">
        <f t="shared" si="23"/>
        <v>0</v>
      </c>
      <c r="BAK47" s="43">
        <f t="shared" si="23"/>
        <v>0</v>
      </c>
      <c r="BAL47" s="43">
        <f t="shared" si="23"/>
        <v>0</v>
      </c>
      <c r="BAM47" s="43">
        <f t="shared" si="23"/>
        <v>0</v>
      </c>
      <c r="BAN47" s="43">
        <f t="shared" si="23"/>
        <v>0</v>
      </c>
      <c r="BAO47" s="43">
        <f t="shared" si="23"/>
        <v>0</v>
      </c>
      <c r="BAP47" s="43">
        <f t="shared" si="23"/>
        <v>0</v>
      </c>
      <c r="BAQ47" s="43">
        <f t="shared" si="23"/>
        <v>0</v>
      </c>
      <c r="BAR47" s="43">
        <f t="shared" si="23"/>
        <v>0</v>
      </c>
      <c r="BAS47" s="43">
        <f t="shared" si="23"/>
        <v>0</v>
      </c>
      <c r="BAT47" s="43">
        <f t="shared" si="23"/>
        <v>0</v>
      </c>
      <c r="BAU47" s="43">
        <f t="shared" si="23"/>
        <v>0</v>
      </c>
      <c r="BAV47" s="43">
        <f t="shared" si="23"/>
        <v>0</v>
      </c>
      <c r="BAW47" s="43">
        <f t="shared" si="23"/>
        <v>0</v>
      </c>
      <c r="BAX47" s="43">
        <f t="shared" si="23"/>
        <v>0</v>
      </c>
      <c r="BAY47" s="43">
        <f t="shared" si="23"/>
        <v>0</v>
      </c>
      <c r="BAZ47" s="43">
        <f t="shared" si="23"/>
        <v>0</v>
      </c>
      <c r="BBA47" s="43">
        <f t="shared" si="23"/>
        <v>0</v>
      </c>
      <c r="BBB47" s="43">
        <f t="shared" si="23"/>
        <v>0</v>
      </c>
      <c r="BBC47" s="43">
        <f t="shared" si="23"/>
        <v>0</v>
      </c>
      <c r="BBD47" s="43">
        <f t="shared" si="23"/>
        <v>0</v>
      </c>
      <c r="BBE47" s="43">
        <f t="shared" si="23"/>
        <v>0</v>
      </c>
      <c r="BBF47" s="43">
        <f t="shared" si="23"/>
        <v>0</v>
      </c>
      <c r="BBG47" s="43">
        <f t="shared" si="23"/>
        <v>0</v>
      </c>
      <c r="BBH47" s="43">
        <f t="shared" si="23"/>
        <v>0</v>
      </c>
      <c r="BBI47" s="43">
        <f t="shared" si="23"/>
        <v>0</v>
      </c>
      <c r="BBJ47" s="43">
        <f t="shared" si="23"/>
        <v>0</v>
      </c>
      <c r="BBK47" s="43">
        <f t="shared" si="23"/>
        <v>0</v>
      </c>
      <c r="BBL47" s="43">
        <f t="shared" si="23"/>
        <v>0</v>
      </c>
      <c r="BBM47" s="43">
        <f t="shared" si="23"/>
        <v>0</v>
      </c>
      <c r="BBN47" s="43">
        <f t="shared" si="23"/>
        <v>0</v>
      </c>
      <c r="BBO47" s="43">
        <f t="shared" si="23"/>
        <v>0</v>
      </c>
      <c r="BBP47" s="43">
        <f t="shared" si="23"/>
        <v>0</v>
      </c>
      <c r="BBQ47" s="43">
        <f t="shared" si="23"/>
        <v>0</v>
      </c>
      <c r="BBR47" s="43">
        <f t="shared" ref="BBR47:BEC47" si="24">SUM(BBR3:BBR46)</f>
        <v>0</v>
      </c>
      <c r="BBS47" s="43">
        <f t="shared" si="24"/>
        <v>0</v>
      </c>
      <c r="BBT47" s="43">
        <f t="shared" si="24"/>
        <v>0</v>
      </c>
      <c r="BBU47" s="43">
        <f t="shared" si="24"/>
        <v>0</v>
      </c>
      <c r="BBV47" s="43">
        <f t="shared" si="24"/>
        <v>0</v>
      </c>
      <c r="BBW47" s="43">
        <f t="shared" si="24"/>
        <v>0</v>
      </c>
      <c r="BBX47" s="43">
        <f t="shared" si="24"/>
        <v>0</v>
      </c>
      <c r="BBY47" s="43">
        <f t="shared" si="24"/>
        <v>0</v>
      </c>
      <c r="BBZ47" s="43">
        <f t="shared" si="24"/>
        <v>0</v>
      </c>
      <c r="BCA47" s="43">
        <f t="shared" si="24"/>
        <v>0</v>
      </c>
      <c r="BCB47" s="43">
        <f t="shared" si="24"/>
        <v>0</v>
      </c>
      <c r="BCC47" s="43">
        <f t="shared" si="24"/>
        <v>0</v>
      </c>
      <c r="BCD47" s="43">
        <f t="shared" si="24"/>
        <v>0</v>
      </c>
      <c r="BCE47" s="43">
        <f t="shared" si="24"/>
        <v>0</v>
      </c>
      <c r="BCF47" s="43">
        <f t="shared" si="24"/>
        <v>0</v>
      </c>
      <c r="BCG47" s="43">
        <f t="shared" si="24"/>
        <v>0</v>
      </c>
      <c r="BCH47" s="43">
        <f t="shared" si="24"/>
        <v>0</v>
      </c>
      <c r="BCI47" s="43">
        <f t="shared" si="24"/>
        <v>0</v>
      </c>
      <c r="BCJ47" s="43">
        <f t="shared" si="24"/>
        <v>0</v>
      </c>
      <c r="BCK47" s="43">
        <f t="shared" si="24"/>
        <v>0</v>
      </c>
      <c r="BCL47" s="43">
        <f t="shared" si="24"/>
        <v>0</v>
      </c>
      <c r="BCM47" s="43">
        <f t="shared" si="24"/>
        <v>0</v>
      </c>
      <c r="BCN47" s="43">
        <f t="shared" si="24"/>
        <v>0</v>
      </c>
      <c r="BCO47" s="43">
        <f t="shared" si="24"/>
        <v>0</v>
      </c>
      <c r="BCP47" s="43">
        <f t="shared" si="24"/>
        <v>0</v>
      </c>
      <c r="BCQ47" s="43">
        <f t="shared" si="24"/>
        <v>0</v>
      </c>
      <c r="BCR47" s="43">
        <f t="shared" si="24"/>
        <v>0</v>
      </c>
      <c r="BCS47" s="43">
        <f t="shared" si="24"/>
        <v>0</v>
      </c>
      <c r="BCT47" s="43">
        <f t="shared" si="24"/>
        <v>0</v>
      </c>
      <c r="BCU47" s="43">
        <f t="shared" si="24"/>
        <v>0</v>
      </c>
      <c r="BCV47" s="43">
        <f t="shared" si="24"/>
        <v>0</v>
      </c>
      <c r="BCW47" s="43">
        <f t="shared" si="24"/>
        <v>0</v>
      </c>
      <c r="BCX47" s="43">
        <f t="shared" si="24"/>
        <v>0</v>
      </c>
      <c r="BCY47" s="43">
        <f t="shared" si="24"/>
        <v>0</v>
      </c>
      <c r="BCZ47" s="43">
        <f t="shared" si="24"/>
        <v>0</v>
      </c>
      <c r="BDA47" s="43">
        <f t="shared" si="24"/>
        <v>0</v>
      </c>
      <c r="BDB47" s="43">
        <f t="shared" si="24"/>
        <v>0</v>
      </c>
      <c r="BDC47" s="43">
        <f t="shared" si="24"/>
        <v>0</v>
      </c>
      <c r="BDD47" s="43">
        <f t="shared" si="24"/>
        <v>0</v>
      </c>
      <c r="BDE47" s="43">
        <f t="shared" si="24"/>
        <v>0</v>
      </c>
      <c r="BDF47" s="43">
        <f t="shared" si="24"/>
        <v>0</v>
      </c>
      <c r="BDG47" s="43">
        <f t="shared" si="24"/>
        <v>0</v>
      </c>
      <c r="BDH47" s="43">
        <f t="shared" si="24"/>
        <v>0</v>
      </c>
      <c r="BDI47" s="43">
        <f t="shared" si="24"/>
        <v>0</v>
      </c>
      <c r="BDJ47" s="43">
        <f t="shared" si="24"/>
        <v>0</v>
      </c>
      <c r="BDK47" s="43">
        <f t="shared" si="24"/>
        <v>0</v>
      </c>
      <c r="BDL47" s="43">
        <f t="shared" si="24"/>
        <v>0</v>
      </c>
      <c r="BDM47" s="43">
        <f t="shared" si="24"/>
        <v>0</v>
      </c>
      <c r="BDN47" s="43">
        <f t="shared" si="24"/>
        <v>0</v>
      </c>
      <c r="BDO47" s="43">
        <f t="shared" si="24"/>
        <v>0</v>
      </c>
      <c r="BDP47" s="43">
        <f t="shared" si="24"/>
        <v>0</v>
      </c>
      <c r="BDQ47" s="43">
        <f t="shared" si="24"/>
        <v>0</v>
      </c>
      <c r="BDR47" s="43">
        <f t="shared" si="24"/>
        <v>0</v>
      </c>
      <c r="BDS47" s="43">
        <f t="shared" si="24"/>
        <v>0</v>
      </c>
      <c r="BDT47" s="43">
        <f t="shared" si="24"/>
        <v>0</v>
      </c>
      <c r="BDU47" s="43">
        <f t="shared" si="24"/>
        <v>0</v>
      </c>
      <c r="BDV47" s="43">
        <f t="shared" si="24"/>
        <v>0</v>
      </c>
      <c r="BDW47" s="43">
        <f t="shared" si="24"/>
        <v>0</v>
      </c>
      <c r="BDX47" s="43">
        <f t="shared" si="24"/>
        <v>0</v>
      </c>
      <c r="BDY47" s="43">
        <f t="shared" si="24"/>
        <v>0</v>
      </c>
      <c r="BDZ47" s="43">
        <f t="shared" si="24"/>
        <v>0</v>
      </c>
      <c r="BEA47" s="43">
        <f t="shared" si="24"/>
        <v>0</v>
      </c>
      <c r="BEB47" s="43">
        <f t="shared" si="24"/>
        <v>0</v>
      </c>
      <c r="BEC47" s="43">
        <f t="shared" si="24"/>
        <v>0</v>
      </c>
      <c r="BED47" s="43">
        <f t="shared" ref="BED47:BGO47" si="25">SUM(BED3:BED46)</f>
        <v>0</v>
      </c>
      <c r="BEE47" s="43">
        <f t="shared" si="25"/>
        <v>0</v>
      </c>
      <c r="BEF47" s="43">
        <f t="shared" si="25"/>
        <v>0</v>
      </c>
      <c r="BEG47" s="43">
        <f t="shared" si="25"/>
        <v>0</v>
      </c>
      <c r="BEH47" s="43">
        <f t="shared" si="25"/>
        <v>0</v>
      </c>
      <c r="BEI47" s="43">
        <f t="shared" si="25"/>
        <v>0</v>
      </c>
      <c r="BEJ47" s="43">
        <f t="shared" si="25"/>
        <v>0</v>
      </c>
      <c r="BEK47" s="43">
        <f t="shared" si="25"/>
        <v>0</v>
      </c>
      <c r="BEL47" s="43">
        <f t="shared" si="25"/>
        <v>0</v>
      </c>
      <c r="BEM47" s="43">
        <f t="shared" si="25"/>
        <v>0</v>
      </c>
      <c r="BEN47" s="43">
        <f t="shared" si="25"/>
        <v>0</v>
      </c>
      <c r="BEO47" s="43">
        <f t="shared" si="25"/>
        <v>0</v>
      </c>
      <c r="BEP47" s="43">
        <f t="shared" si="25"/>
        <v>0</v>
      </c>
      <c r="BEQ47" s="43">
        <f t="shared" si="25"/>
        <v>0</v>
      </c>
      <c r="BER47" s="43">
        <f t="shared" si="25"/>
        <v>0</v>
      </c>
      <c r="BES47" s="43">
        <f t="shared" si="25"/>
        <v>0</v>
      </c>
      <c r="BET47" s="43">
        <f t="shared" si="25"/>
        <v>0</v>
      </c>
      <c r="BEU47" s="43">
        <f t="shared" si="25"/>
        <v>0</v>
      </c>
      <c r="BEV47" s="43">
        <f t="shared" si="25"/>
        <v>0</v>
      </c>
      <c r="BEW47" s="43">
        <f t="shared" si="25"/>
        <v>0</v>
      </c>
      <c r="BEX47" s="43">
        <f t="shared" si="25"/>
        <v>0</v>
      </c>
      <c r="BEY47" s="43">
        <f t="shared" si="25"/>
        <v>0</v>
      </c>
      <c r="BEZ47" s="43">
        <f t="shared" si="25"/>
        <v>0</v>
      </c>
      <c r="BFA47" s="43">
        <f t="shared" si="25"/>
        <v>0</v>
      </c>
      <c r="BFB47" s="43">
        <f t="shared" si="25"/>
        <v>0</v>
      </c>
      <c r="BFC47" s="43">
        <f t="shared" si="25"/>
        <v>0</v>
      </c>
      <c r="BFD47" s="43">
        <f t="shared" si="25"/>
        <v>0</v>
      </c>
      <c r="BFE47" s="43">
        <f t="shared" si="25"/>
        <v>0</v>
      </c>
      <c r="BFF47" s="43">
        <f t="shared" si="25"/>
        <v>0</v>
      </c>
      <c r="BFG47" s="43">
        <f t="shared" si="25"/>
        <v>0</v>
      </c>
      <c r="BFH47" s="43">
        <f t="shared" si="25"/>
        <v>0</v>
      </c>
      <c r="BFI47" s="43">
        <f t="shared" si="25"/>
        <v>0</v>
      </c>
      <c r="BFJ47" s="43">
        <f t="shared" si="25"/>
        <v>0</v>
      </c>
      <c r="BFK47" s="43">
        <f t="shared" si="25"/>
        <v>0</v>
      </c>
      <c r="BFL47" s="43">
        <f t="shared" si="25"/>
        <v>0</v>
      </c>
      <c r="BFM47" s="43">
        <f t="shared" si="25"/>
        <v>0</v>
      </c>
      <c r="BFN47" s="43">
        <f t="shared" si="25"/>
        <v>0</v>
      </c>
      <c r="BFO47" s="43">
        <f t="shared" si="25"/>
        <v>0</v>
      </c>
      <c r="BFP47" s="43">
        <f t="shared" si="25"/>
        <v>0</v>
      </c>
      <c r="BFQ47" s="43">
        <f t="shared" si="25"/>
        <v>0</v>
      </c>
      <c r="BFR47" s="43">
        <f t="shared" si="25"/>
        <v>0</v>
      </c>
      <c r="BFS47" s="43">
        <f t="shared" si="25"/>
        <v>0</v>
      </c>
      <c r="BFT47" s="43">
        <f t="shared" si="25"/>
        <v>0</v>
      </c>
      <c r="BFU47" s="43">
        <f t="shared" si="25"/>
        <v>0</v>
      </c>
      <c r="BFV47" s="43">
        <f t="shared" si="25"/>
        <v>0</v>
      </c>
      <c r="BFW47" s="43">
        <f t="shared" si="25"/>
        <v>0</v>
      </c>
      <c r="BFX47" s="43">
        <f t="shared" si="25"/>
        <v>0</v>
      </c>
      <c r="BFY47" s="43">
        <f t="shared" si="25"/>
        <v>0</v>
      </c>
      <c r="BFZ47" s="43">
        <f t="shared" si="25"/>
        <v>0</v>
      </c>
      <c r="BGA47" s="43">
        <f t="shared" si="25"/>
        <v>0</v>
      </c>
      <c r="BGB47" s="43">
        <f t="shared" si="25"/>
        <v>0</v>
      </c>
      <c r="BGC47" s="43">
        <f t="shared" si="25"/>
        <v>0</v>
      </c>
      <c r="BGD47" s="43">
        <f t="shared" si="25"/>
        <v>0</v>
      </c>
      <c r="BGE47" s="43">
        <f t="shared" si="25"/>
        <v>0</v>
      </c>
      <c r="BGF47" s="43">
        <f t="shared" si="25"/>
        <v>0</v>
      </c>
      <c r="BGG47" s="43">
        <f t="shared" si="25"/>
        <v>0</v>
      </c>
      <c r="BGH47" s="43">
        <f t="shared" si="25"/>
        <v>0</v>
      </c>
      <c r="BGI47" s="43">
        <f t="shared" si="25"/>
        <v>0</v>
      </c>
      <c r="BGJ47" s="43">
        <f t="shared" si="25"/>
        <v>0</v>
      </c>
      <c r="BGK47" s="43">
        <f t="shared" si="25"/>
        <v>0</v>
      </c>
      <c r="BGL47" s="43">
        <f t="shared" si="25"/>
        <v>0</v>
      </c>
      <c r="BGM47" s="43">
        <f t="shared" si="25"/>
        <v>0</v>
      </c>
      <c r="BGN47" s="43">
        <f t="shared" si="25"/>
        <v>0</v>
      </c>
      <c r="BGO47" s="43">
        <f t="shared" si="25"/>
        <v>0</v>
      </c>
      <c r="BGP47" s="43">
        <f t="shared" ref="BGP47:BJA47" si="26">SUM(BGP3:BGP46)</f>
        <v>0</v>
      </c>
      <c r="BGQ47" s="43">
        <f t="shared" si="26"/>
        <v>0</v>
      </c>
      <c r="BGR47" s="43">
        <f t="shared" si="26"/>
        <v>0</v>
      </c>
      <c r="BGS47" s="43">
        <f t="shared" si="26"/>
        <v>0</v>
      </c>
      <c r="BGT47" s="43">
        <f t="shared" si="26"/>
        <v>0</v>
      </c>
      <c r="BGU47" s="43">
        <f t="shared" si="26"/>
        <v>0</v>
      </c>
      <c r="BGV47" s="43">
        <f t="shared" si="26"/>
        <v>0</v>
      </c>
      <c r="BGW47" s="43">
        <f t="shared" si="26"/>
        <v>0</v>
      </c>
      <c r="BGX47" s="43">
        <f t="shared" si="26"/>
        <v>0</v>
      </c>
      <c r="BGY47" s="43">
        <f t="shared" si="26"/>
        <v>0</v>
      </c>
      <c r="BGZ47" s="43">
        <f t="shared" si="26"/>
        <v>0</v>
      </c>
      <c r="BHA47" s="43">
        <f t="shared" si="26"/>
        <v>0</v>
      </c>
      <c r="BHB47" s="43">
        <f t="shared" si="26"/>
        <v>0</v>
      </c>
      <c r="BHC47" s="43">
        <f t="shared" si="26"/>
        <v>0</v>
      </c>
      <c r="BHD47" s="43">
        <f t="shared" si="26"/>
        <v>0</v>
      </c>
      <c r="BHE47" s="43">
        <f t="shared" si="26"/>
        <v>0</v>
      </c>
      <c r="BHF47" s="43">
        <f t="shared" si="26"/>
        <v>0</v>
      </c>
      <c r="BHG47" s="43">
        <f t="shared" si="26"/>
        <v>0</v>
      </c>
      <c r="BHH47" s="43">
        <f t="shared" si="26"/>
        <v>0</v>
      </c>
      <c r="BHI47" s="43">
        <f t="shared" si="26"/>
        <v>0</v>
      </c>
      <c r="BHJ47" s="43">
        <f t="shared" si="26"/>
        <v>0</v>
      </c>
      <c r="BHK47" s="43">
        <f t="shared" si="26"/>
        <v>0</v>
      </c>
      <c r="BHL47" s="43">
        <f t="shared" si="26"/>
        <v>0</v>
      </c>
      <c r="BHM47" s="43">
        <f t="shared" si="26"/>
        <v>0</v>
      </c>
      <c r="BHN47" s="43">
        <f t="shared" si="26"/>
        <v>0</v>
      </c>
      <c r="BHO47" s="43">
        <f t="shared" si="26"/>
        <v>0</v>
      </c>
      <c r="BHP47" s="43">
        <f t="shared" si="26"/>
        <v>0</v>
      </c>
      <c r="BHQ47" s="43">
        <f t="shared" si="26"/>
        <v>0</v>
      </c>
      <c r="BHR47" s="43">
        <f t="shared" si="26"/>
        <v>0</v>
      </c>
      <c r="BHS47" s="43">
        <f t="shared" si="26"/>
        <v>0</v>
      </c>
      <c r="BHT47" s="43">
        <f t="shared" si="26"/>
        <v>0</v>
      </c>
      <c r="BHU47" s="43">
        <f t="shared" si="26"/>
        <v>0</v>
      </c>
      <c r="BHV47" s="43">
        <f t="shared" si="26"/>
        <v>0</v>
      </c>
      <c r="BHW47" s="43">
        <f t="shared" si="26"/>
        <v>0</v>
      </c>
      <c r="BHX47" s="43">
        <f t="shared" si="26"/>
        <v>0</v>
      </c>
      <c r="BHY47" s="43">
        <f t="shared" si="26"/>
        <v>0</v>
      </c>
      <c r="BHZ47" s="43">
        <f t="shared" si="26"/>
        <v>0</v>
      </c>
      <c r="BIA47" s="43">
        <f t="shared" si="26"/>
        <v>0</v>
      </c>
      <c r="BIB47" s="43">
        <f t="shared" si="26"/>
        <v>0</v>
      </c>
      <c r="BIC47" s="43">
        <f t="shared" si="26"/>
        <v>0</v>
      </c>
      <c r="BID47" s="43">
        <f t="shared" si="26"/>
        <v>0</v>
      </c>
      <c r="BIE47" s="43">
        <f t="shared" si="26"/>
        <v>0</v>
      </c>
      <c r="BIF47" s="43">
        <f t="shared" si="26"/>
        <v>0</v>
      </c>
      <c r="BIG47" s="43">
        <f t="shared" si="26"/>
        <v>0</v>
      </c>
      <c r="BIH47" s="43">
        <f t="shared" si="26"/>
        <v>0</v>
      </c>
      <c r="BII47" s="43">
        <f t="shared" si="26"/>
        <v>0</v>
      </c>
      <c r="BIJ47" s="43">
        <f t="shared" si="26"/>
        <v>0</v>
      </c>
      <c r="BIK47" s="43">
        <f t="shared" si="26"/>
        <v>0</v>
      </c>
      <c r="BIL47" s="43">
        <f t="shared" si="26"/>
        <v>0</v>
      </c>
      <c r="BIM47" s="43">
        <f t="shared" si="26"/>
        <v>0</v>
      </c>
      <c r="BIN47" s="43">
        <f t="shared" si="26"/>
        <v>0</v>
      </c>
      <c r="BIO47" s="43">
        <f t="shared" si="26"/>
        <v>0</v>
      </c>
      <c r="BIP47" s="43">
        <f t="shared" si="26"/>
        <v>0</v>
      </c>
      <c r="BIQ47" s="43">
        <f t="shared" si="26"/>
        <v>0</v>
      </c>
      <c r="BIR47" s="43">
        <f t="shared" si="26"/>
        <v>0</v>
      </c>
      <c r="BIS47" s="43">
        <f t="shared" si="26"/>
        <v>0</v>
      </c>
      <c r="BIT47" s="43">
        <f t="shared" si="26"/>
        <v>0</v>
      </c>
      <c r="BIU47" s="43">
        <f t="shared" si="26"/>
        <v>0</v>
      </c>
      <c r="BIV47" s="43">
        <f t="shared" si="26"/>
        <v>0</v>
      </c>
      <c r="BIW47" s="43">
        <f t="shared" si="26"/>
        <v>0</v>
      </c>
      <c r="BIX47" s="43">
        <f t="shared" si="26"/>
        <v>0</v>
      </c>
      <c r="BIY47" s="43">
        <f t="shared" si="26"/>
        <v>0</v>
      </c>
      <c r="BIZ47" s="43">
        <f t="shared" si="26"/>
        <v>0</v>
      </c>
      <c r="BJA47" s="43">
        <f t="shared" si="26"/>
        <v>0</v>
      </c>
      <c r="BJB47" s="43">
        <f t="shared" ref="BJB47:BLM47" si="27">SUM(BJB3:BJB46)</f>
        <v>0</v>
      </c>
      <c r="BJC47" s="43">
        <f t="shared" si="27"/>
        <v>0</v>
      </c>
      <c r="BJD47" s="43">
        <f t="shared" si="27"/>
        <v>0</v>
      </c>
      <c r="BJE47" s="43">
        <f t="shared" si="27"/>
        <v>0</v>
      </c>
      <c r="BJF47" s="43">
        <f t="shared" si="27"/>
        <v>0</v>
      </c>
      <c r="BJG47" s="43">
        <f t="shared" si="27"/>
        <v>0</v>
      </c>
      <c r="BJH47" s="43">
        <f t="shared" si="27"/>
        <v>0</v>
      </c>
      <c r="BJI47" s="43">
        <f t="shared" si="27"/>
        <v>0</v>
      </c>
      <c r="BJJ47" s="43">
        <f t="shared" si="27"/>
        <v>0</v>
      </c>
      <c r="BJK47" s="43">
        <f t="shared" si="27"/>
        <v>0</v>
      </c>
      <c r="BJL47" s="43">
        <f t="shared" si="27"/>
        <v>0</v>
      </c>
      <c r="BJM47" s="43">
        <f t="shared" si="27"/>
        <v>0</v>
      </c>
      <c r="BJN47" s="43">
        <f t="shared" si="27"/>
        <v>0</v>
      </c>
      <c r="BJO47" s="43">
        <f t="shared" si="27"/>
        <v>0</v>
      </c>
      <c r="BJP47" s="43">
        <f t="shared" si="27"/>
        <v>0</v>
      </c>
      <c r="BJQ47" s="43">
        <f t="shared" si="27"/>
        <v>0</v>
      </c>
      <c r="BJR47" s="43">
        <f t="shared" si="27"/>
        <v>0</v>
      </c>
      <c r="BJS47" s="43">
        <f t="shared" si="27"/>
        <v>0</v>
      </c>
      <c r="BJT47" s="43">
        <f t="shared" si="27"/>
        <v>0</v>
      </c>
      <c r="BJU47" s="43">
        <f t="shared" si="27"/>
        <v>0</v>
      </c>
      <c r="BJV47" s="43">
        <f t="shared" si="27"/>
        <v>0</v>
      </c>
      <c r="BJW47" s="43">
        <f t="shared" si="27"/>
        <v>0</v>
      </c>
      <c r="BJX47" s="43">
        <f t="shared" si="27"/>
        <v>0</v>
      </c>
      <c r="BJY47" s="43">
        <f t="shared" si="27"/>
        <v>0</v>
      </c>
      <c r="BJZ47" s="43">
        <f t="shared" si="27"/>
        <v>0</v>
      </c>
      <c r="BKA47" s="43">
        <f t="shared" si="27"/>
        <v>0</v>
      </c>
      <c r="BKB47" s="43">
        <f t="shared" si="27"/>
        <v>0</v>
      </c>
      <c r="BKC47" s="43">
        <f t="shared" si="27"/>
        <v>0</v>
      </c>
      <c r="BKD47" s="43">
        <f t="shared" si="27"/>
        <v>0</v>
      </c>
      <c r="BKE47" s="43">
        <f t="shared" si="27"/>
        <v>0</v>
      </c>
      <c r="BKF47" s="43">
        <f t="shared" si="27"/>
        <v>0</v>
      </c>
      <c r="BKG47" s="43">
        <f t="shared" si="27"/>
        <v>0</v>
      </c>
      <c r="BKH47" s="43">
        <f t="shared" si="27"/>
        <v>0</v>
      </c>
      <c r="BKI47" s="43">
        <f t="shared" si="27"/>
        <v>0</v>
      </c>
      <c r="BKJ47" s="43">
        <f t="shared" si="27"/>
        <v>0</v>
      </c>
      <c r="BKK47" s="43">
        <f t="shared" si="27"/>
        <v>0</v>
      </c>
      <c r="BKL47" s="43">
        <f t="shared" si="27"/>
        <v>0</v>
      </c>
      <c r="BKM47" s="43">
        <f t="shared" si="27"/>
        <v>0</v>
      </c>
      <c r="BKN47" s="43">
        <f t="shared" si="27"/>
        <v>0</v>
      </c>
      <c r="BKO47" s="43">
        <f t="shared" si="27"/>
        <v>0</v>
      </c>
      <c r="BKP47" s="43">
        <f t="shared" si="27"/>
        <v>0</v>
      </c>
      <c r="BKQ47" s="43">
        <f t="shared" si="27"/>
        <v>0</v>
      </c>
      <c r="BKR47" s="43">
        <f t="shared" si="27"/>
        <v>0</v>
      </c>
      <c r="BKS47" s="43">
        <f t="shared" si="27"/>
        <v>0</v>
      </c>
      <c r="BKT47" s="43">
        <f t="shared" si="27"/>
        <v>0</v>
      </c>
      <c r="BKU47" s="43">
        <f t="shared" si="27"/>
        <v>0</v>
      </c>
      <c r="BKV47" s="43">
        <f t="shared" si="27"/>
        <v>0</v>
      </c>
      <c r="BKW47" s="43">
        <f t="shared" si="27"/>
        <v>0</v>
      </c>
      <c r="BKX47" s="43">
        <f t="shared" si="27"/>
        <v>0</v>
      </c>
      <c r="BKY47" s="43">
        <f t="shared" si="27"/>
        <v>0</v>
      </c>
      <c r="BKZ47" s="43">
        <f t="shared" si="27"/>
        <v>0</v>
      </c>
      <c r="BLA47" s="43">
        <f t="shared" si="27"/>
        <v>0</v>
      </c>
      <c r="BLB47" s="43">
        <f t="shared" si="27"/>
        <v>0</v>
      </c>
      <c r="BLC47" s="43">
        <f t="shared" si="27"/>
        <v>0</v>
      </c>
      <c r="BLD47" s="43">
        <f t="shared" si="27"/>
        <v>0</v>
      </c>
      <c r="BLE47" s="43">
        <f t="shared" si="27"/>
        <v>0</v>
      </c>
      <c r="BLF47" s="43">
        <f t="shared" si="27"/>
        <v>0</v>
      </c>
      <c r="BLG47" s="43">
        <f t="shared" si="27"/>
        <v>0</v>
      </c>
      <c r="BLH47" s="43">
        <f t="shared" si="27"/>
        <v>0</v>
      </c>
      <c r="BLI47" s="43">
        <f t="shared" si="27"/>
        <v>0</v>
      </c>
      <c r="BLJ47" s="43">
        <f t="shared" si="27"/>
        <v>0</v>
      </c>
      <c r="BLK47" s="43">
        <f t="shared" si="27"/>
        <v>0</v>
      </c>
      <c r="BLL47" s="43">
        <f t="shared" si="27"/>
        <v>0</v>
      </c>
      <c r="BLM47" s="43">
        <f t="shared" si="27"/>
        <v>0</v>
      </c>
      <c r="BLN47" s="43">
        <f t="shared" ref="BLN47:BNY47" si="28">SUM(BLN3:BLN46)</f>
        <v>0</v>
      </c>
      <c r="BLO47" s="43">
        <f t="shared" si="28"/>
        <v>0</v>
      </c>
      <c r="BLP47" s="43">
        <f t="shared" si="28"/>
        <v>0</v>
      </c>
      <c r="BLQ47" s="43">
        <f t="shared" si="28"/>
        <v>0</v>
      </c>
      <c r="BLR47" s="43">
        <f t="shared" si="28"/>
        <v>0</v>
      </c>
      <c r="BLS47" s="43">
        <f t="shared" si="28"/>
        <v>0</v>
      </c>
      <c r="BLT47" s="43">
        <f t="shared" si="28"/>
        <v>0</v>
      </c>
      <c r="BLU47" s="43">
        <f t="shared" si="28"/>
        <v>0</v>
      </c>
      <c r="BLV47" s="43">
        <f t="shared" si="28"/>
        <v>0</v>
      </c>
      <c r="BLW47" s="43">
        <f t="shared" si="28"/>
        <v>0</v>
      </c>
      <c r="BLX47" s="43">
        <f t="shared" si="28"/>
        <v>0</v>
      </c>
      <c r="BLY47" s="43">
        <f t="shared" si="28"/>
        <v>0</v>
      </c>
      <c r="BLZ47" s="43">
        <f t="shared" si="28"/>
        <v>0</v>
      </c>
      <c r="BMA47" s="43">
        <f t="shared" si="28"/>
        <v>0</v>
      </c>
      <c r="BMB47" s="43">
        <f t="shared" si="28"/>
        <v>0</v>
      </c>
      <c r="BMC47" s="43">
        <f t="shared" si="28"/>
        <v>0</v>
      </c>
      <c r="BMD47" s="43">
        <f t="shared" si="28"/>
        <v>0</v>
      </c>
      <c r="BME47" s="43">
        <f t="shared" si="28"/>
        <v>0</v>
      </c>
      <c r="BMF47" s="43">
        <f t="shared" si="28"/>
        <v>0</v>
      </c>
      <c r="BMG47" s="43">
        <f t="shared" si="28"/>
        <v>0</v>
      </c>
      <c r="BMH47" s="43">
        <f t="shared" si="28"/>
        <v>0</v>
      </c>
      <c r="BMI47" s="43">
        <f t="shared" si="28"/>
        <v>0</v>
      </c>
      <c r="BMJ47" s="43">
        <f t="shared" si="28"/>
        <v>0</v>
      </c>
      <c r="BMK47" s="43">
        <f t="shared" si="28"/>
        <v>0</v>
      </c>
      <c r="BML47" s="43">
        <f t="shared" si="28"/>
        <v>0</v>
      </c>
      <c r="BMM47" s="43">
        <f t="shared" si="28"/>
        <v>0</v>
      </c>
      <c r="BMN47" s="43">
        <f t="shared" si="28"/>
        <v>0</v>
      </c>
      <c r="BMO47" s="43">
        <f t="shared" si="28"/>
        <v>0</v>
      </c>
      <c r="BMP47" s="43">
        <f t="shared" si="28"/>
        <v>0</v>
      </c>
      <c r="BMQ47" s="43">
        <f t="shared" si="28"/>
        <v>0</v>
      </c>
      <c r="BMR47" s="43">
        <f t="shared" si="28"/>
        <v>0</v>
      </c>
      <c r="BMS47" s="43">
        <f t="shared" si="28"/>
        <v>0</v>
      </c>
      <c r="BMT47" s="43">
        <f t="shared" si="28"/>
        <v>0</v>
      </c>
      <c r="BMU47" s="43">
        <f t="shared" si="28"/>
        <v>0</v>
      </c>
      <c r="BMV47" s="43">
        <f t="shared" si="28"/>
        <v>0</v>
      </c>
      <c r="BMW47" s="43">
        <f t="shared" si="28"/>
        <v>0</v>
      </c>
      <c r="BMX47" s="43">
        <f t="shared" si="28"/>
        <v>0</v>
      </c>
      <c r="BMY47" s="43">
        <f t="shared" si="28"/>
        <v>0</v>
      </c>
      <c r="BMZ47" s="43">
        <f t="shared" si="28"/>
        <v>0</v>
      </c>
      <c r="BNA47" s="43">
        <f t="shared" si="28"/>
        <v>0</v>
      </c>
      <c r="BNB47" s="43">
        <f t="shared" si="28"/>
        <v>0</v>
      </c>
      <c r="BNC47" s="43">
        <f t="shared" si="28"/>
        <v>0</v>
      </c>
      <c r="BND47" s="43">
        <f t="shared" si="28"/>
        <v>0</v>
      </c>
      <c r="BNE47" s="43">
        <f t="shared" si="28"/>
        <v>0</v>
      </c>
      <c r="BNF47" s="43">
        <f t="shared" si="28"/>
        <v>0</v>
      </c>
      <c r="BNG47" s="43">
        <f t="shared" si="28"/>
        <v>0</v>
      </c>
      <c r="BNH47" s="43">
        <f t="shared" si="28"/>
        <v>0</v>
      </c>
      <c r="BNI47" s="43">
        <f t="shared" si="28"/>
        <v>0</v>
      </c>
      <c r="BNJ47" s="43">
        <f t="shared" si="28"/>
        <v>0</v>
      </c>
      <c r="BNK47" s="43">
        <f t="shared" si="28"/>
        <v>0</v>
      </c>
      <c r="BNL47" s="43">
        <f t="shared" si="28"/>
        <v>0</v>
      </c>
      <c r="BNM47" s="43">
        <f t="shared" si="28"/>
        <v>0</v>
      </c>
      <c r="BNN47" s="43">
        <f t="shared" si="28"/>
        <v>0</v>
      </c>
      <c r="BNO47" s="43">
        <f t="shared" si="28"/>
        <v>0</v>
      </c>
      <c r="BNP47" s="43">
        <f t="shared" si="28"/>
        <v>0</v>
      </c>
      <c r="BNQ47" s="43">
        <f t="shared" si="28"/>
        <v>0</v>
      </c>
      <c r="BNR47" s="43">
        <f t="shared" si="28"/>
        <v>0</v>
      </c>
      <c r="BNS47" s="43">
        <f t="shared" si="28"/>
        <v>0</v>
      </c>
      <c r="BNT47" s="43">
        <f t="shared" si="28"/>
        <v>0</v>
      </c>
      <c r="BNU47" s="43">
        <f t="shared" si="28"/>
        <v>0</v>
      </c>
      <c r="BNV47" s="43">
        <f t="shared" si="28"/>
        <v>0</v>
      </c>
      <c r="BNW47" s="43">
        <f t="shared" si="28"/>
        <v>0</v>
      </c>
      <c r="BNX47" s="43">
        <f t="shared" si="28"/>
        <v>0</v>
      </c>
      <c r="BNY47" s="43">
        <f t="shared" si="28"/>
        <v>0</v>
      </c>
      <c r="BNZ47" s="43">
        <f t="shared" ref="BNZ47:BQK47" si="29">SUM(BNZ3:BNZ46)</f>
        <v>0</v>
      </c>
      <c r="BOA47" s="43">
        <f t="shared" si="29"/>
        <v>0</v>
      </c>
      <c r="BOB47" s="43">
        <f t="shared" si="29"/>
        <v>0</v>
      </c>
      <c r="BOC47" s="43">
        <f t="shared" si="29"/>
        <v>0</v>
      </c>
      <c r="BOD47" s="43">
        <f t="shared" si="29"/>
        <v>0</v>
      </c>
      <c r="BOE47" s="43">
        <f t="shared" si="29"/>
        <v>0</v>
      </c>
      <c r="BOF47" s="43">
        <f t="shared" si="29"/>
        <v>0</v>
      </c>
      <c r="BOG47" s="43">
        <f t="shared" si="29"/>
        <v>0</v>
      </c>
      <c r="BOH47" s="43">
        <f t="shared" si="29"/>
        <v>0</v>
      </c>
      <c r="BOI47" s="43">
        <f t="shared" si="29"/>
        <v>0</v>
      </c>
      <c r="BOJ47" s="43">
        <f t="shared" si="29"/>
        <v>0</v>
      </c>
      <c r="BOK47" s="43">
        <f t="shared" si="29"/>
        <v>0</v>
      </c>
      <c r="BOL47" s="43">
        <f t="shared" si="29"/>
        <v>0</v>
      </c>
      <c r="BOM47" s="43">
        <f t="shared" si="29"/>
        <v>0</v>
      </c>
      <c r="BON47" s="43">
        <f t="shared" si="29"/>
        <v>0</v>
      </c>
      <c r="BOO47" s="43">
        <f t="shared" si="29"/>
        <v>0</v>
      </c>
      <c r="BOP47" s="43">
        <f t="shared" si="29"/>
        <v>0</v>
      </c>
      <c r="BOQ47" s="43">
        <f t="shared" si="29"/>
        <v>0</v>
      </c>
      <c r="BOR47" s="43">
        <f t="shared" si="29"/>
        <v>0</v>
      </c>
      <c r="BOS47" s="43">
        <f t="shared" si="29"/>
        <v>0</v>
      </c>
      <c r="BOT47" s="43">
        <f t="shared" si="29"/>
        <v>0</v>
      </c>
      <c r="BOU47" s="43">
        <f t="shared" si="29"/>
        <v>0</v>
      </c>
      <c r="BOV47" s="43">
        <f t="shared" si="29"/>
        <v>0</v>
      </c>
      <c r="BOW47" s="43">
        <f t="shared" si="29"/>
        <v>0</v>
      </c>
      <c r="BOX47" s="43">
        <f t="shared" si="29"/>
        <v>0</v>
      </c>
      <c r="BOY47" s="43">
        <f t="shared" si="29"/>
        <v>0</v>
      </c>
      <c r="BOZ47" s="43">
        <f t="shared" si="29"/>
        <v>0</v>
      </c>
      <c r="BPA47" s="43">
        <f t="shared" si="29"/>
        <v>0</v>
      </c>
      <c r="BPB47" s="43">
        <f t="shared" si="29"/>
        <v>0</v>
      </c>
      <c r="BPC47" s="43">
        <f t="shared" si="29"/>
        <v>0</v>
      </c>
      <c r="BPD47" s="43">
        <f t="shared" si="29"/>
        <v>0</v>
      </c>
      <c r="BPE47" s="43">
        <f t="shared" si="29"/>
        <v>0</v>
      </c>
      <c r="BPF47" s="43">
        <f t="shared" si="29"/>
        <v>0</v>
      </c>
      <c r="BPG47" s="43">
        <f t="shared" si="29"/>
        <v>0</v>
      </c>
      <c r="BPH47" s="43">
        <f t="shared" si="29"/>
        <v>0</v>
      </c>
      <c r="BPI47" s="43">
        <f t="shared" si="29"/>
        <v>0</v>
      </c>
      <c r="BPJ47" s="43">
        <f t="shared" si="29"/>
        <v>0</v>
      </c>
      <c r="BPK47" s="43">
        <f t="shared" si="29"/>
        <v>0</v>
      </c>
      <c r="BPL47" s="43">
        <f t="shared" si="29"/>
        <v>0</v>
      </c>
      <c r="BPM47" s="43">
        <f t="shared" si="29"/>
        <v>0</v>
      </c>
      <c r="BPN47" s="43">
        <f t="shared" si="29"/>
        <v>0</v>
      </c>
      <c r="BPO47" s="43">
        <f t="shared" si="29"/>
        <v>0</v>
      </c>
      <c r="BPP47" s="43">
        <f t="shared" si="29"/>
        <v>0</v>
      </c>
      <c r="BPQ47" s="43">
        <f t="shared" si="29"/>
        <v>0</v>
      </c>
      <c r="BPR47" s="43">
        <f t="shared" si="29"/>
        <v>0</v>
      </c>
      <c r="BPS47" s="43">
        <f t="shared" si="29"/>
        <v>0</v>
      </c>
      <c r="BPT47" s="43">
        <f t="shared" si="29"/>
        <v>0</v>
      </c>
      <c r="BPU47" s="43">
        <f t="shared" si="29"/>
        <v>0</v>
      </c>
      <c r="BPV47" s="43">
        <f t="shared" si="29"/>
        <v>0</v>
      </c>
      <c r="BPW47" s="43">
        <f t="shared" si="29"/>
        <v>0</v>
      </c>
      <c r="BPX47" s="43">
        <f t="shared" si="29"/>
        <v>0</v>
      </c>
      <c r="BPY47" s="43">
        <f t="shared" si="29"/>
        <v>0</v>
      </c>
      <c r="BPZ47" s="43">
        <f t="shared" si="29"/>
        <v>0</v>
      </c>
      <c r="BQA47" s="43">
        <f t="shared" si="29"/>
        <v>0</v>
      </c>
      <c r="BQB47" s="43">
        <f t="shared" si="29"/>
        <v>0</v>
      </c>
      <c r="BQC47" s="43">
        <f t="shared" si="29"/>
        <v>0</v>
      </c>
      <c r="BQD47" s="43">
        <f t="shared" si="29"/>
        <v>0</v>
      </c>
      <c r="BQE47" s="43">
        <f t="shared" si="29"/>
        <v>0</v>
      </c>
      <c r="BQF47" s="43">
        <f t="shared" si="29"/>
        <v>0</v>
      </c>
      <c r="BQG47" s="43">
        <f t="shared" si="29"/>
        <v>0</v>
      </c>
      <c r="BQH47" s="43">
        <f t="shared" si="29"/>
        <v>0</v>
      </c>
      <c r="BQI47" s="43">
        <f t="shared" si="29"/>
        <v>0</v>
      </c>
      <c r="BQJ47" s="43">
        <f t="shared" si="29"/>
        <v>0</v>
      </c>
      <c r="BQK47" s="43">
        <f t="shared" si="29"/>
        <v>0</v>
      </c>
      <c r="BQL47" s="43">
        <f t="shared" ref="BQL47:BSW47" si="30">SUM(BQL3:BQL46)</f>
        <v>0</v>
      </c>
      <c r="BQM47" s="43">
        <f t="shared" si="30"/>
        <v>0</v>
      </c>
      <c r="BQN47" s="43">
        <f t="shared" si="30"/>
        <v>0</v>
      </c>
      <c r="BQO47" s="43">
        <f t="shared" si="30"/>
        <v>0</v>
      </c>
      <c r="BQP47" s="43">
        <f t="shared" si="30"/>
        <v>0</v>
      </c>
      <c r="BQQ47" s="43">
        <f t="shared" si="30"/>
        <v>0</v>
      </c>
      <c r="BQR47" s="43">
        <f t="shared" si="30"/>
        <v>0</v>
      </c>
      <c r="BQS47" s="43">
        <f t="shared" si="30"/>
        <v>0</v>
      </c>
      <c r="BQT47" s="43">
        <f t="shared" si="30"/>
        <v>0</v>
      </c>
      <c r="BQU47" s="43">
        <f t="shared" si="30"/>
        <v>0</v>
      </c>
      <c r="BQV47" s="43">
        <f t="shared" si="30"/>
        <v>0</v>
      </c>
      <c r="BQW47" s="43">
        <f t="shared" si="30"/>
        <v>0</v>
      </c>
      <c r="BQX47" s="43">
        <f t="shared" si="30"/>
        <v>0</v>
      </c>
      <c r="BQY47" s="43">
        <f t="shared" si="30"/>
        <v>0</v>
      </c>
      <c r="BQZ47" s="43">
        <f t="shared" si="30"/>
        <v>0</v>
      </c>
      <c r="BRA47" s="43">
        <f t="shared" si="30"/>
        <v>0</v>
      </c>
      <c r="BRB47" s="43">
        <f t="shared" si="30"/>
        <v>0</v>
      </c>
      <c r="BRC47" s="43">
        <f t="shared" si="30"/>
        <v>0</v>
      </c>
      <c r="BRD47" s="43">
        <f t="shared" si="30"/>
        <v>0</v>
      </c>
      <c r="BRE47" s="43">
        <f t="shared" si="30"/>
        <v>0</v>
      </c>
      <c r="BRF47" s="43">
        <f t="shared" si="30"/>
        <v>0</v>
      </c>
      <c r="BRG47" s="43">
        <f t="shared" si="30"/>
        <v>0</v>
      </c>
      <c r="BRH47" s="43">
        <f t="shared" si="30"/>
        <v>0</v>
      </c>
      <c r="BRI47" s="43">
        <f t="shared" si="30"/>
        <v>0</v>
      </c>
      <c r="BRJ47" s="43">
        <f t="shared" si="30"/>
        <v>0</v>
      </c>
      <c r="BRK47" s="43">
        <f t="shared" si="30"/>
        <v>0</v>
      </c>
      <c r="BRL47" s="43">
        <f t="shared" si="30"/>
        <v>0</v>
      </c>
      <c r="BRM47" s="43">
        <f t="shared" si="30"/>
        <v>0</v>
      </c>
      <c r="BRN47" s="43">
        <f t="shared" si="30"/>
        <v>0</v>
      </c>
      <c r="BRO47" s="43">
        <f t="shared" si="30"/>
        <v>0</v>
      </c>
      <c r="BRP47" s="43">
        <f t="shared" si="30"/>
        <v>0</v>
      </c>
      <c r="BRQ47" s="43">
        <f t="shared" si="30"/>
        <v>0</v>
      </c>
      <c r="BRR47" s="43">
        <f t="shared" si="30"/>
        <v>0</v>
      </c>
      <c r="BRS47" s="43">
        <f t="shared" si="30"/>
        <v>0</v>
      </c>
      <c r="BRT47" s="43">
        <f t="shared" si="30"/>
        <v>0</v>
      </c>
      <c r="BRU47" s="43">
        <f t="shared" si="30"/>
        <v>0</v>
      </c>
      <c r="BRV47" s="43">
        <f t="shared" si="30"/>
        <v>0</v>
      </c>
      <c r="BRW47" s="43">
        <f t="shared" si="30"/>
        <v>0</v>
      </c>
      <c r="BRX47" s="43">
        <f t="shared" si="30"/>
        <v>0</v>
      </c>
      <c r="BRY47" s="43">
        <f t="shared" si="30"/>
        <v>0</v>
      </c>
      <c r="BRZ47" s="43">
        <f t="shared" si="30"/>
        <v>0</v>
      </c>
      <c r="BSA47" s="43">
        <f t="shared" si="30"/>
        <v>0</v>
      </c>
      <c r="BSB47" s="43">
        <f t="shared" si="30"/>
        <v>0</v>
      </c>
      <c r="BSC47" s="43">
        <f t="shared" si="30"/>
        <v>0</v>
      </c>
      <c r="BSD47" s="43">
        <f t="shared" si="30"/>
        <v>0</v>
      </c>
      <c r="BSE47" s="43">
        <f t="shared" si="30"/>
        <v>0</v>
      </c>
      <c r="BSF47" s="43">
        <f t="shared" si="30"/>
        <v>0</v>
      </c>
      <c r="BSG47" s="43">
        <f t="shared" si="30"/>
        <v>0</v>
      </c>
      <c r="BSH47" s="43">
        <f t="shared" si="30"/>
        <v>0</v>
      </c>
      <c r="BSI47" s="43">
        <f t="shared" si="30"/>
        <v>0</v>
      </c>
      <c r="BSJ47" s="43">
        <f t="shared" si="30"/>
        <v>0</v>
      </c>
      <c r="BSK47" s="43">
        <f t="shared" si="30"/>
        <v>0</v>
      </c>
      <c r="BSL47" s="43">
        <f t="shared" si="30"/>
        <v>0</v>
      </c>
      <c r="BSM47" s="43">
        <f t="shared" si="30"/>
        <v>0</v>
      </c>
      <c r="BSN47" s="43">
        <f t="shared" si="30"/>
        <v>0</v>
      </c>
      <c r="BSO47" s="43">
        <f t="shared" si="30"/>
        <v>0</v>
      </c>
      <c r="BSP47" s="43">
        <f t="shared" si="30"/>
        <v>0</v>
      </c>
      <c r="BSQ47" s="43">
        <f t="shared" si="30"/>
        <v>0</v>
      </c>
      <c r="BSR47" s="43">
        <f t="shared" si="30"/>
        <v>0</v>
      </c>
      <c r="BSS47" s="43">
        <f t="shared" si="30"/>
        <v>0</v>
      </c>
      <c r="BST47" s="43">
        <f t="shared" si="30"/>
        <v>0</v>
      </c>
      <c r="BSU47" s="43">
        <f t="shared" si="30"/>
        <v>0</v>
      </c>
      <c r="BSV47" s="43">
        <f t="shared" si="30"/>
        <v>0</v>
      </c>
      <c r="BSW47" s="43">
        <f t="shared" si="30"/>
        <v>0</v>
      </c>
      <c r="BSX47" s="43">
        <f t="shared" ref="BSX47:BVI47" si="31">SUM(BSX3:BSX46)</f>
        <v>0</v>
      </c>
      <c r="BSY47" s="43">
        <f t="shared" si="31"/>
        <v>0</v>
      </c>
      <c r="BSZ47" s="43">
        <f t="shared" si="31"/>
        <v>0</v>
      </c>
      <c r="BTA47" s="43">
        <f t="shared" si="31"/>
        <v>0</v>
      </c>
      <c r="BTB47" s="43">
        <f t="shared" si="31"/>
        <v>0</v>
      </c>
      <c r="BTC47" s="43">
        <f t="shared" si="31"/>
        <v>0</v>
      </c>
      <c r="BTD47" s="43">
        <f t="shared" si="31"/>
        <v>0</v>
      </c>
      <c r="BTE47" s="43">
        <f t="shared" si="31"/>
        <v>0</v>
      </c>
      <c r="BTF47" s="43">
        <f t="shared" si="31"/>
        <v>0</v>
      </c>
      <c r="BTG47" s="43">
        <f t="shared" si="31"/>
        <v>0</v>
      </c>
      <c r="BTH47" s="43">
        <f t="shared" si="31"/>
        <v>0</v>
      </c>
      <c r="BTI47" s="43">
        <f t="shared" si="31"/>
        <v>0</v>
      </c>
      <c r="BTJ47" s="43">
        <f t="shared" si="31"/>
        <v>0</v>
      </c>
      <c r="BTK47" s="43">
        <f t="shared" si="31"/>
        <v>0</v>
      </c>
      <c r="BTL47" s="43">
        <f t="shared" si="31"/>
        <v>0</v>
      </c>
      <c r="BTM47" s="43">
        <f t="shared" si="31"/>
        <v>0</v>
      </c>
      <c r="BTN47" s="43">
        <f t="shared" si="31"/>
        <v>0</v>
      </c>
      <c r="BTO47" s="43">
        <f t="shared" si="31"/>
        <v>0</v>
      </c>
      <c r="BTP47" s="43">
        <f t="shared" si="31"/>
        <v>0</v>
      </c>
      <c r="BTQ47" s="43">
        <f t="shared" si="31"/>
        <v>0</v>
      </c>
      <c r="BTR47" s="43">
        <f t="shared" si="31"/>
        <v>0</v>
      </c>
      <c r="BTS47" s="43">
        <f t="shared" si="31"/>
        <v>0</v>
      </c>
      <c r="BTT47" s="43">
        <f t="shared" si="31"/>
        <v>0</v>
      </c>
      <c r="BTU47" s="43">
        <f t="shared" si="31"/>
        <v>0</v>
      </c>
      <c r="BTV47" s="43">
        <f t="shared" si="31"/>
        <v>0</v>
      </c>
      <c r="BTW47" s="43">
        <f t="shared" si="31"/>
        <v>0</v>
      </c>
      <c r="BTX47" s="43">
        <f t="shared" si="31"/>
        <v>0</v>
      </c>
      <c r="BTY47" s="43">
        <f t="shared" si="31"/>
        <v>0</v>
      </c>
      <c r="BTZ47" s="43">
        <f t="shared" si="31"/>
        <v>0</v>
      </c>
      <c r="BUA47" s="43">
        <f t="shared" si="31"/>
        <v>0</v>
      </c>
      <c r="BUB47" s="43">
        <f t="shared" si="31"/>
        <v>0</v>
      </c>
      <c r="BUC47" s="43">
        <f t="shared" si="31"/>
        <v>0</v>
      </c>
      <c r="BUD47" s="43">
        <f t="shared" si="31"/>
        <v>0</v>
      </c>
      <c r="BUE47" s="43">
        <f t="shared" si="31"/>
        <v>0</v>
      </c>
      <c r="BUF47" s="43">
        <f t="shared" si="31"/>
        <v>0</v>
      </c>
      <c r="BUG47" s="43">
        <f t="shared" si="31"/>
        <v>0</v>
      </c>
      <c r="BUH47" s="43">
        <f t="shared" si="31"/>
        <v>0</v>
      </c>
      <c r="BUI47" s="43">
        <f t="shared" si="31"/>
        <v>0</v>
      </c>
      <c r="BUJ47" s="43">
        <f t="shared" si="31"/>
        <v>0</v>
      </c>
      <c r="BUK47" s="43">
        <f t="shared" si="31"/>
        <v>0</v>
      </c>
      <c r="BUL47" s="43">
        <f t="shared" si="31"/>
        <v>0</v>
      </c>
      <c r="BUM47" s="43">
        <f t="shared" si="31"/>
        <v>0</v>
      </c>
      <c r="BUN47" s="43">
        <f t="shared" si="31"/>
        <v>0</v>
      </c>
      <c r="BUO47" s="43">
        <f t="shared" si="31"/>
        <v>0</v>
      </c>
      <c r="BUP47" s="43">
        <f t="shared" si="31"/>
        <v>0</v>
      </c>
      <c r="BUQ47" s="43">
        <f t="shared" si="31"/>
        <v>0</v>
      </c>
      <c r="BUR47" s="43">
        <f t="shared" si="31"/>
        <v>0</v>
      </c>
      <c r="BUS47" s="43">
        <f t="shared" si="31"/>
        <v>0</v>
      </c>
      <c r="BUT47" s="43">
        <f t="shared" si="31"/>
        <v>0</v>
      </c>
      <c r="BUU47" s="43">
        <f t="shared" si="31"/>
        <v>0</v>
      </c>
      <c r="BUV47" s="43">
        <f t="shared" si="31"/>
        <v>0</v>
      </c>
      <c r="BUW47" s="43">
        <f t="shared" si="31"/>
        <v>0</v>
      </c>
      <c r="BUX47" s="43">
        <f t="shared" si="31"/>
        <v>0</v>
      </c>
      <c r="BUY47" s="43">
        <f t="shared" si="31"/>
        <v>0</v>
      </c>
      <c r="BUZ47" s="43">
        <f t="shared" si="31"/>
        <v>0</v>
      </c>
      <c r="BVA47" s="43">
        <f t="shared" si="31"/>
        <v>0</v>
      </c>
      <c r="BVB47" s="43">
        <f t="shared" si="31"/>
        <v>0</v>
      </c>
      <c r="BVC47" s="43">
        <f t="shared" si="31"/>
        <v>0</v>
      </c>
      <c r="BVD47" s="43">
        <f t="shared" si="31"/>
        <v>0</v>
      </c>
      <c r="BVE47" s="43">
        <f t="shared" si="31"/>
        <v>0</v>
      </c>
      <c r="BVF47" s="43">
        <f t="shared" si="31"/>
        <v>0</v>
      </c>
      <c r="BVG47" s="43">
        <f t="shared" si="31"/>
        <v>0</v>
      </c>
      <c r="BVH47" s="43">
        <f t="shared" si="31"/>
        <v>0</v>
      </c>
      <c r="BVI47" s="43">
        <f t="shared" si="31"/>
        <v>0</v>
      </c>
      <c r="BVJ47" s="43">
        <f t="shared" ref="BVJ47:BXU47" si="32">SUM(BVJ3:BVJ46)</f>
        <v>0</v>
      </c>
      <c r="BVK47" s="43">
        <f t="shared" si="32"/>
        <v>0</v>
      </c>
      <c r="BVL47" s="43">
        <f t="shared" si="32"/>
        <v>0</v>
      </c>
      <c r="BVM47" s="43">
        <f t="shared" si="32"/>
        <v>0</v>
      </c>
      <c r="BVN47" s="43">
        <f t="shared" si="32"/>
        <v>0</v>
      </c>
      <c r="BVO47" s="43">
        <f t="shared" si="32"/>
        <v>0</v>
      </c>
      <c r="BVP47" s="43">
        <f t="shared" si="32"/>
        <v>0</v>
      </c>
      <c r="BVQ47" s="43">
        <f t="shared" si="32"/>
        <v>0</v>
      </c>
      <c r="BVR47" s="43">
        <f t="shared" si="32"/>
        <v>0</v>
      </c>
      <c r="BVS47" s="43">
        <f t="shared" si="32"/>
        <v>0</v>
      </c>
      <c r="BVT47" s="43">
        <f t="shared" si="32"/>
        <v>0</v>
      </c>
      <c r="BVU47" s="43">
        <f t="shared" si="32"/>
        <v>0</v>
      </c>
      <c r="BVV47" s="43">
        <f t="shared" si="32"/>
        <v>0</v>
      </c>
      <c r="BVW47" s="43">
        <f t="shared" si="32"/>
        <v>0</v>
      </c>
      <c r="BVX47" s="43">
        <f t="shared" si="32"/>
        <v>0</v>
      </c>
      <c r="BVY47" s="43">
        <f t="shared" si="32"/>
        <v>0</v>
      </c>
      <c r="BVZ47" s="43">
        <f t="shared" si="32"/>
        <v>0</v>
      </c>
      <c r="BWA47" s="43">
        <f t="shared" si="32"/>
        <v>0</v>
      </c>
      <c r="BWB47" s="43">
        <f t="shared" si="32"/>
        <v>0</v>
      </c>
      <c r="BWC47" s="43">
        <f t="shared" si="32"/>
        <v>0</v>
      </c>
      <c r="BWD47" s="43">
        <f t="shared" si="32"/>
        <v>0</v>
      </c>
      <c r="BWE47" s="43">
        <f t="shared" si="32"/>
        <v>0</v>
      </c>
      <c r="BWF47" s="43">
        <f t="shared" si="32"/>
        <v>0</v>
      </c>
      <c r="BWG47" s="43">
        <f t="shared" si="32"/>
        <v>0</v>
      </c>
      <c r="BWH47" s="43">
        <f t="shared" si="32"/>
        <v>0</v>
      </c>
      <c r="BWI47" s="43">
        <f t="shared" si="32"/>
        <v>0</v>
      </c>
      <c r="BWJ47" s="43">
        <f t="shared" si="32"/>
        <v>0</v>
      </c>
      <c r="BWK47" s="43">
        <f t="shared" si="32"/>
        <v>0</v>
      </c>
      <c r="BWL47" s="43">
        <f t="shared" si="32"/>
        <v>0</v>
      </c>
      <c r="BWM47" s="43">
        <f t="shared" si="32"/>
        <v>0</v>
      </c>
      <c r="BWN47" s="43">
        <f t="shared" si="32"/>
        <v>0</v>
      </c>
      <c r="BWO47" s="43">
        <f t="shared" si="32"/>
        <v>0</v>
      </c>
      <c r="BWP47" s="43">
        <f t="shared" si="32"/>
        <v>0</v>
      </c>
      <c r="BWQ47" s="43">
        <f t="shared" si="32"/>
        <v>0</v>
      </c>
      <c r="BWR47" s="43">
        <f t="shared" si="32"/>
        <v>0</v>
      </c>
      <c r="BWS47" s="43">
        <f t="shared" si="32"/>
        <v>0</v>
      </c>
      <c r="BWT47" s="43">
        <f t="shared" si="32"/>
        <v>0</v>
      </c>
      <c r="BWU47" s="43">
        <f t="shared" si="32"/>
        <v>0</v>
      </c>
      <c r="BWV47" s="43">
        <f t="shared" si="32"/>
        <v>0</v>
      </c>
      <c r="BWW47" s="43">
        <f t="shared" si="32"/>
        <v>0</v>
      </c>
      <c r="BWX47" s="43">
        <f t="shared" si="32"/>
        <v>0</v>
      </c>
      <c r="BWY47" s="43">
        <f t="shared" si="32"/>
        <v>0</v>
      </c>
      <c r="BWZ47" s="43">
        <f t="shared" si="32"/>
        <v>0</v>
      </c>
      <c r="BXA47" s="43">
        <f t="shared" si="32"/>
        <v>0</v>
      </c>
      <c r="BXB47" s="43">
        <f t="shared" si="32"/>
        <v>0</v>
      </c>
      <c r="BXC47" s="43">
        <f t="shared" si="32"/>
        <v>0</v>
      </c>
      <c r="BXD47" s="43">
        <f t="shared" si="32"/>
        <v>0</v>
      </c>
      <c r="BXE47" s="43">
        <f t="shared" si="32"/>
        <v>0</v>
      </c>
      <c r="BXF47" s="43">
        <f t="shared" si="32"/>
        <v>0</v>
      </c>
      <c r="BXG47" s="43">
        <f t="shared" si="32"/>
        <v>0</v>
      </c>
      <c r="BXH47" s="43">
        <f t="shared" si="32"/>
        <v>0</v>
      </c>
      <c r="BXI47" s="43">
        <f t="shared" si="32"/>
        <v>0</v>
      </c>
      <c r="BXJ47" s="43">
        <f t="shared" si="32"/>
        <v>0</v>
      </c>
      <c r="BXK47" s="43">
        <f t="shared" si="32"/>
        <v>0</v>
      </c>
      <c r="BXL47" s="43">
        <f t="shared" si="32"/>
        <v>0</v>
      </c>
      <c r="BXM47" s="43">
        <f t="shared" si="32"/>
        <v>0</v>
      </c>
      <c r="BXN47" s="43">
        <f t="shared" si="32"/>
        <v>0</v>
      </c>
      <c r="BXO47" s="43">
        <f t="shared" si="32"/>
        <v>0</v>
      </c>
      <c r="BXP47" s="43">
        <f t="shared" si="32"/>
        <v>0</v>
      </c>
      <c r="BXQ47" s="43">
        <f t="shared" si="32"/>
        <v>0</v>
      </c>
      <c r="BXR47" s="43">
        <f t="shared" si="32"/>
        <v>0</v>
      </c>
      <c r="BXS47" s="43">
        <f t="shared" si="32"/>
        <v>0</v>
      </c>
      <c r="BXT47" s="43">
        <f t="shared" si="32"/>
        <v>0</v>
      </c>
      <c r="BXU47" s="43">
        <f t="shared" si="32"/>
        <v>0</v>
      </c>
      <c r="BXV47" s="43">
        <f t="shared" ref="BXV47:CAG47" si="33">SUM(BXV3:BXV46)</f>
        <v>0</v>
      </c>
      <c r="BXW47" s="43">
        <f t="shared" si="33"/>
        <v>0</v>
      </c>
      <c r="BXX47" s="43">
        <f t="shared" si="33"/>
        <v>0</v>
      </c>
      <c r="BXY47" s="43">
        <f t="shared" si="33"/>
        <v>0</v>
      </c>
      <c r="BXZ47" s="43">
        <f t="shared" si="33"/>
        <v>0</v>
      </c>
      <c r="BYA47" s="43">
        <f t="shared" si="33"/>
        <v>0</v>
      </c>
      <c r="BYB47" s="43">
        <f t="shared" si="33"/>
        <v>0</v>
      </c>
      <c r="BYC47" s="43">
        <f t="shared" si="33"/>
        <v>0</v>
      </c>
      <c r="BYD47" s="43">
        <f t="shared" si="33"/>
        <v>0</v>
      </c>
      <c r="BYE47" s="43">
        <f t="shared" si="33"/>
        <v>0</v>
      </c>
      <c r="BYF47" s="43">
        <f t="shared" si="33"/>
        <v>0</v>
      </c>
      <c r="BYG47" s="43">
        <f t="shared" si="33"/>
        <v>0</v>
      </c>
      <c r="BYH47" s="43">
        <f t="shared" si="33"/>
        <v>0</v>
      </c>
      <c r="BYI47" s="43">
        <f t="shared" si="33"/>
        <v>0</v>
      </c>
      <c r="BYJ47" s="43">
        <f t="shared" si="33"/>
        <v>0</v>
      </c>
      <c r="BYK47" s="43">
        <f t="shared" si="33"/>
        <v>0</v>
      </c>
      <c r="BYL47" s="43">
        <f t="shared" si="33"/>
        <v>0</v>
      </c>
      <c r="BYM47" s="43">
        <f t="shared" si="33"/>
        <v>0</v>
      </c>
      <c r="BYN47" s="43">
        <f t="shared" si="33"/>
        <v>0</v>
      </c>
      <c r="BYO47" s="43">
        <f t="shared" si="33"/>
        <v>0</v>
      </c>
      <c r="BYP47" s="43">
        <f t="shared" si="33"/>
        <v>0</v>
      </c>
      <c r="BYQ47" s="43">
        <f t="shared" si="33"/>
        <v>0</v>
      </c>
      <c r="BYR47" s="43">
        <f t="shared" si="33"/>
        <v>0</v>
      </c>
      <c r="BYS47" s="43">
        <f t="shared" si="33"/>
        <v>0</v>
      </c>
      <c r="BYT47" s="43">
        <f t="shared" si="33"/>
        <v>0</v>
      </c>
      <c r="BYU47" s="43">
        <f t="shared" si="33"/>
        <v>0</v>
      </c>
      <c r="BYV47" s="43">
        <f t="shared" si="33"/>
        <v>0</v>
      </c>
      <c r="BYW47" s="43">
        <f t="shared" si="33"/>
        <v>0</v>
      </c>
      <c r="BYX47" s="43">
        <f t="shared" si="33"/>
        <v>0</v>
      </c>
      <c r="BYY47" s="43">
        <f t="shared" si="33"/>
        <v>0</v>
      </c>
      <c r="BYZ47" s="43">
        <f t="shared" si="33"/>
        <v>0</v>
      </c>
      <c r="BZA47" s="43">
        <f t="shared" si="33"/>
        <v>0</v>
      </c>
      <c r="BZB47" s="43">
        <f t="shared" si="33"/>
        <v>0</v>
      </c>
      <c r="BZC47" s="43">
        <f t="shared" si="33"/>
        <v>0</v>
      </c>
      <c r="BZD47" s="43">
        <f t="shared" si="33"/>
        <v>0</v>
      </c>
      <c r="BZE47" s="43">
        <f t="shared" si="33"/>
        <v>0</v>
      </c>
      <c r="BZF47" s="43">
        <f t="shared" si="33"/>
        <v>0</v>
      </c>
      <c r="BZG47" s="43">
        <f t="shared" si="33"/>
        <v>0</v>
      </c>
      <c r="BZH47" s="43">
        <f t="shared" si="33"/>
        <v>0</v>
      </c>
      <c r="BZI47" s="43">
        <f t="shared" si="33"/>
        <v>0</v>
      </c>
      <c r="BZJ47" s="43">
        <f t="shared" si="33"/>
        <v>0</v>
      </c>
      <c r="BZK47" s="43">
        <f t="shared" si="33"/>
        <v>0</v>
      </c>
      <c r="BZL47" s="43">
        <f t="shared" si="33"/>
        <v>0</v>
      </c>
      <c r="BZM47" s="43">
        <f t="shared" si="33"/>
        <v>0</v>
      </c>
      <c r="BZN47" s="43">
        <f t="shared" si="33"/>
        <v>0</v>
      </c>
      <c r="BZO47" s="43">
        <f t="shared" si="33"/>
        <v>0</v>
      </c>
      <c r="BZP47" s="43">
        <f t="shared" si="33"/>
        <v>0</v>
      </c>
      <c r="BZQ47" s="43">
        <f t="shared" si="33"/>
        <v>0</v>
      </c>
      <c r="BZR47" s="43">
        <f t="shared" si="33"/>
        <v>0</v>
      </c>
      <c r="BZS47" s="43">
        <f t="shared" si="33"/>
        <v>0</v>
      </c>
      <c r="BZT47" s="43">
        <f t="shared" si="33"/>
        <v>0</v>
      </c>
      <c r="BZU47" s="43">
        <f t="shared" si="33"/>
        <v>0</v>
      </c>
      <c r="BZV47" s="43">
        <f t="shared" si="33"/>
        <v>0</v>
      </c>
      <c r="BZW47" s="43">
        <f t="shared" si="33"/>
        <v>0</v>
      </c>
      <c r="BZX47" s="43">
        <f t="shared" si="33"/>
        <v>0</v>
      </c>
      <c r="BZY47" s="43">
        <f t="shared" si="33"/>
        <v>0</v>
      </c>
      <c r="BZZ47" s="43">
        <f t="shared" si="33"/>
        <v>0</v>
      </c>
      <c r="CAA47" s="43">
        <f t="shared" si="33"/>
        <v>0</v>
      </c>
      <c r="CAB47" s="43">
        <f t="shared" si="33"/>
        <v>0</v>
      </c>
      <c r="CAC47" s="43">
        <f t="shared" si="33"/>
        <v>0</v>
      </c>
      <c r="CAD47" s="43">
        <f t="shared" si="33"/>
        <v>0</v>
      </c>
      <c r="CAE47" s="43">
        <f t="shared" si="33"/>
        <v>0</v>
      </c>
      <c r="CAF47" s="43">
        <f t="shared" si="33"/>
        <v>0</v>
      </c>
      <c r="CAG47" s="43">
        <f t="shared" si="33"/>
        <v>0</v>
      </c>
      <c r="CAH47" s="43">
        <f t="shared" ref="CAH47:CCS47" si="34">SUM(CAH3:CAH46)</f>
        <v>0</v>
      </c>
      <c r="CAI47" s="43">
        <f t="shared" si="34"/>
        <v>0</v>
      </c>
      <c r="CAJ47" s="43">
        <f t="shared" si="34"/>
        <v>0</v>
      </c>
      <c r="CAK47" s="43">
        <f t="shared" si="34"/>
        <v>0</v>
      </c>
      <c r="CAL47" s="43">
        <f t="shared" si="34"/>
        <v>0</v>
      </c>
      <c r="CAM47" s="43">
        <f t="shared" si="34"/>
        <v>0</v>
      </c>
      <c r="CAN47" s="43">
        <f t="shared" si="34"/>
        <v>0</v>
      </c>
      <c r="CAO47" s="43">
        <f t="shared" si="34"/>
        <v>0</v>
      </c>
      <c r="CAP47" s="43">
        <f t="shared" si="34"/>
        <v>0</v>
      </c>
      <c r="CAQ47" s="43">
        <f t="shared" si="34"/>
        <v>0</v>
      </c>
      <c r="CAR47" s="43">
        <f t="shared" si="34"/>
        <v>0</v>
      </c>
      <c r="CAS47" s="43">
        <f t="shared" si="34"/>
        <v>0</v>
      </c>
      <c r="CAT47" s="43">
        <f t="shared" si="34"/>
        <v>0</v>
      </c>
      <c r="CAU47" s="43">
        <f t="shared" si="34"/>
        <v>0</v>
      </c>
      <c r="CAV47" s="43">
        <f t="shared" si="34"/>
        <v>0</v>
      </c>
      <c r="CAW47" s="43">
        <f t="shared" si="34"/>
        <v>0</v>
      </c>
      <c r="CAX47" s="43">
        <f t="shared" si="34"/>
        <v>0</v>
      </c>
      <c r="CAY47" s="43">
        <f t="shared" si="34"/>
        <v>0</v>
      </c>
      <c r="CAZ47" s="43">
        <f t="shared" si="34"/>
        <v>0</v>
      </c>
      <c r="CBA47" s="43">
        <f t="shared" si="34"/>
        <v>0</v>
      </c>
      <c r="CBB47" s="43">
        <f t="shared" si="34"/>
        <v>0</v>
      </c>
      <c r="CBC47" s="43">
        <f t="shared" si="34"/>
        <v>0</v>
      </c>
      <c r="CBD47" s="43">
        <f t="shared" si="34"/>
        <v>0</v>
      </c>
      <c r="CBE47" s="43">
        <f t="shared" si="34"/>
        <v>0</v>
      </c>
      <c r="CBF47" s="43">
        <f t="shared" si="34"/>
        <v>0</v>
      </c>
      <c r="CBG47" s="43">
        <f t="shared" si="34"/>
        <v>0</v>
      </c>
      <c r="CBH47" s="43">
        <f t="shared" si="34"/>
        <v>0</v>
      </c>
      <c r="CBI47" s="43">
        <f t="shared" si="34"/>
        <v>0</v>
      </c>
      <c r="CBJ47" s="43">
        <f t="shared" si="34"/>
        <v>0</v>
      </c>
      <c r="CBK47" s="43">
        <f t="shared" si="34"/>
        <v>0</v>
      </c>
      <c r="CBL47" s="43">
        <f t="shared" si="34"/>
        <v>0</v>
      </c>
      <c r="CBM47" s="43">
        <f t="shared" si="34"/>
        <v>0</v>
      </c>
      <c r="CBN47" s="43">
        <f t="shared" si="34"/>
        <v>0</v>
      </c>
      <c r="CBO47" s="43">
        <f t="shared" si="34"/>
        <v>0</v>
      </c>
      <c r="CBP47" s="43">
        <f t="shared" si="34"/>
        <v>0</v>
      </c>
      <c r="CBQ47" s="43">
        <f t="shared" si="34"/>
        <v>0</v>
      </c>
      <c r="CBR47" s="43">
        <f t="shared" si="34"/>
        <v>0</v>
      </c>
      <c r="CBS47" s="43">
        <f t="shared" si="34"/>
        <v>0</v>
      </c>
      <c r="CBT47" s="43">
        <f t="shared" si="34"/>
        <v>0</v>
      </c>
      <c r="CBU47" s="43">
        <f t="shared" si="34"/>
        <v>0</v>
      </c>
      <c r="CBV47" s="43">
        <f t="shared" si="34"/>
        <v>0</v>
      </c>
      <c r="CBW47" s="43">
        <f t="shared" si="34"/>
        <v>0</v>
      </c>
      <c r="CBX47" s="43">
        <f t="shared" si="34"/>
        <v>0</v>
      </c>
      <c r="CBY47" s="43">
        <f t="shared" si="34"/>
        <v>0</v>
      </c>
      <c r="CBZ47" s="43">
        <f t="shared" si="34"/>
        <v>0</v>
      </c>
      <c r="CCA47" s="43">
        <f t="shared" si="34"/>
        <v>0</v>
      </c>
      <c r="CCB47" s="43">
        <f t="shared" si="34"/>
        <v>0</v>
      </c>
      <c r="CCC47" s="43">
        <f t="shared" si="34"/>
        <v>0</v>
      </c>
      <c r="CCD47" s="43">
        <f t="shared" si="34"/>
        <v>0</v>
      </c>
      <c r="CCE47" s="43">
        <f t="shared" si="34"/>
        <v>0</v>
      </c>
      <c r="CCF47" s="43">
        <f t="shared" si="34"/>
        <v>0</v>
      </c>
      <c r="CCG47" s="43">
        <f t="shared" si="34"/>
        <v>0</v>
      </c>
      <c r="CCH47" s="43">
        <f t="shared" si="34"/>
        <v>0</v>
      </c>
      <c r="CCI47" s="43">
        <f t="shared" si="34"/>
        <v>0</v>
      </c>
      <c r="CCJ47" s="43">
        <f t="shared" si="34"/>
        <v>0</v>
      </c>
      <c r="CCK47" s="43">
        <f t="shared" si="34"/>
        <v>0</v>
      </c>
      <c r="CCL47" s="43">
        <f t="shared" si="34"/>
        <v>0</v>
      </c>
      <c r="CCM47" s="43">
        <f t="shared" si="34"/>
        <v>0</v>
      </c>
      <c r="CCN47" s="43">
        <f t="shared" si="34"/>
        <v>0</v>
      </c>
      <c r="CCO47" s="43">
        <f t="shared" si="34"/>
        <v>0</v>
      </c>
      <c r="CCP47" s="43">
        <f t="shared" si="34"/>
        <v>0</v>
      </c>
      <c r="CCQ47" s="43">
        <f t="shared" si="34"/>
        <v>0</v>
      </c>
      <c r="CCR47" s="43">
        <f t="shared" si="34"/>
        <v>0</v>
      </c>
      <c r="CCS47" s="43">
        <f t="shared" si="34"/>
        <v>0</v>
      </c>
      <c r="CCT47" s="43">
        <f t="shared" ref="CCT47:CFE47" si="35">SUM(CCT3:CCT46)</f>
        <v>0</v>
      </c>
      <c r="CCU47" s="43">
        <f t="shared" si="35"/>
        <v>0</v>
      </c>
      <c r="CCV47" s="43">
        <f t="shared" si="35"/>
        <v>0</v>
      </c>
      <c r="CCW47" s="43">
        <f t="shared" si="35"/>
        <v>0</v>
      </c>
      <c r="CCX47" s="43">
        <f t="shared" si="35"/>
        <v>0</v>
      </c>
      <c r="CCY47" s="43">
        <f t="shared" si="35"/>
        <v>0</v>
      </c>
      <c r="CCZ47" s="43">
        <f t="shared" si="35"/>
        <v>0</v>
      </c>
      <c r="CDA47" s="43">
        <f t="shared" si="35"/>
        <v>0</v>
      </c>
      <c r="CDB47" s="43">
        <f t="shared" si="35"/>
        <v>0</v>
      </c>
      <c r="CDC47" s="43">
        <f t="shared" si="35"/>
        <v>0</v>
      </c>
      <c r="CDD47" s="43">
        <f t="shared" si="35"/>
        <v>0</v>
      </c>
      <c r="CDE47" s="43">
        <f t="shared" si="35"/>
        <v>0</v>
      </c>
      <c r="CDF47" s="43">
        <f t="shared" si="35"/>
        <v>0</v>
      </c>
      <c r="CDG47" s="43">
        <f t="shared" si="35"/>
        <v>0</v>
      </c>
      <c r="CDH47" s="43">
        <f t="shared" si="35"/>
        <v>0</v>
      </c>
      <c r="CDI47" s="43">
        <f t="shared" si="35"/>
        <v>0</v>
      </c>
      <c r="CDJ47" s="43">
        <f t="shared" si="35"/>
        <v>0</v>
      </c>
      <c r="CDK47" s="43">
        <f t="shared" si="35"/>
        <v>0</v>
      </c>
      <c r="CDL47" s="43">
        <f t="shared" si="35"/>
        <v>0</v>
      </c>
      <c r="CDM47" s="43">
        <f t="shared" si="35"/>
        <v>0</v>
      </c>
      <c r="CDN47" s="43">
        <f t="shared" si="35"/>
        <v>0</v>
      </c>
      <c r="CDO47" s="43">
        <f t="shared" si="35"/>
        <v>0</v>
      </c>
      <c r="CDP47" s="43">
        <f t="shared" si="35"/>
        <v>0</v>
      </c>
      <c r="CDQ47" s="43">
        <f t="shared" si="35"/>
        <v>0</v>
      </c>
      <c r="CDR47" s="43">
        <f t="shared" si="35"/>
        <v>0</v>
      </c>
      <c r="CDS47" s="43">
        <f t="shared" si="35"/>
        <v>0</v>
      </c>
      <c r="CDT47" s="43">
        <f t="shared" si="35"/>
        <v>0</v>
      </c>
      <c r="CDU47" s="43">
        <f t="shared" si="35"/>
        <v>0</v>
      </c>
      <c r="CDV47" s="43">
        <f t="shared" si="35"/>
        <v>0</v>
      </c>
      <c r="CDW47" s="43">
        <f t="shared" si="35"/>
        <v>0</v>
      </c>
      <c r="CDX47" s="43">
        <f t="shared" si="35"/>
        <v>0</v>
      </c>
      <c r="CDY47" s="43">
        <f t="shared" si="35"/>
        <v>0</v>
      </c>
      <c r="CDZ47" s="43">
        <f t="shared" si="35"/>
        <v>0</v>
      </c>
      <c r="CEA47" s="43">
        <f t="shared" si="35"/>
        <v>0</v>
      </c>
      <c r="CEB47" s="43">
        <f t="shared" si="35"/>
        <v>0</v>
      </c>
      <c r="CEC47" s="43">
        <f t="shared" si="35"/>
        <v>0</v>
      </c>
      <c r="CED47" s="43">
        <f t="shared" si="35"/>
        <v>0</v>
      </c>
      <c r="CEE47" s="43">
        <f t="shared" si="35"/>
        <v>0</v>
      </c>
      <c r="CEF47" s="43">
        <f t="shared" si="35"/>
        <v>0</v>
      </c>
      <c r="CEG47" s="43">
        <f t="shared" si="35"/>
        <v>0</v>
      </c>
      <c r="CEH47" s="43">
        <f t="shared" si="35"/>
        <v>0</v>
      </c>
      <c r="CEI47" s="43">
        <f t="shared" si="35"/>
        <v>0</v>
      </c>
      <c r="CEJ47" s="43">
        <f t="shared" si="35"/>
        <v>0</v>
      </c>
      <c r="CEK47" s="43">
        <f t="shared" si="35"/>
        <v>0</v>
      </c>
      <c r="CEL47" s="43">
        <f t="shared" si="35"/>
        <v>0</v>
      </c>
      <c r="CEM47" s="43">
        <f t="shared" si="35"/>
        <v>0</v>
      </c>
      <c r="CEN47" s="43">
        <f t="shared" si="35"/>
        <v>0</v>
      </c>
      <c r="CEO47" s="43">
        <f t="shared" si="35"/>
        <v>0</v>
      </c>
      <c r="CEP47" s="43">
        <f t="shared" si="35"/>
        <v>0</v>
      </c>
      <c r="CEQ47" s="43">
        <f t="shared" si="35"/>
        <v>0</v>
      </c>
      <c r="CER47" s="43">
        <f t="shared" si="35"/>
        <v>0</v>
      </c>
      <c r="CES47" s="43">
        <f t="shared" si="35"/>
        <v>0</v>
      </c>
      <c r="CET47" s="43">
        <f t="shared" si="35"/>
        <v>0</v>
      </c>
      <c r="CEU47" s="43">
        <f t="shared" si="35"/>
        <v>0</v>
      </c>
      <c r="CEV47" s="43">
        <f t="shared" si="35"/>
        <v>0</v>
      </c>
      <c r="CEW47" s="43">
        <f t="shared" si="35"/>
        <v>0</v>
      </c>
      <c r="CEX47" s="43">
        <f t="shared" si="35"/>
        <v>0</v>
      </c>
      <c r="CEY47" s="43">
        <f t="shared" si="35"/>
        <v>0</v>
      </c>
      <c r="CEZ47" s="43">
        <f t="shared" si="35"/>
        <v>0</v>
      </c>
      <c r="CFA47" s="43">
        <f t="shared" si="35"/>
        <v>0</v>
      </c>
      <c r="CFB47" s="43">
        <f t="shared" si="35"/>
        <v>0</v>
      </c>
      <c r="CFC47" s="43">
        <f t="shared" si="35"/>
        <v>0</v>
      </c>
      <c r="CFD47" s="43">
        <f t="shared" si="35"/>
        <v>0</v>
      </c>
      <c r="CFE47" s="43">
        <f t="shared" si="35"/>
        <v>0</v>
      </c>
      <c r="CFF47" s="43">
        <f t="shared" ref="CFF47:CHQ47" si="36">SUM(CFF3:CFF46)</f>
        <v>0</v>
      </c>
      <c r="CFG47" s="43">
        <f t="shared" si="36"/>
        <v>0</v>
      </c>
      <c r="CFH47" s="43">
        <f t="shared" si="36"/>
        <v>0</v>
      </c>
      <c r="CFI47" s="43">
        <f t="shared" si="36"/>
        <v>0</v>
      </c>
      <c r="CFJ47" s="43">
        <f t="shared" si="36"/>
        <v>0</v>
      </c>
      <c r="CFK47" s="43">
        <f t="shared" si="36"/>
        <v>0</v>
      </c>
      <c r="CFL47" s="43">
        <f t="shared" si="36"/>
        <v>0</v>
      </c>
      <c r="CFM47" s="43">
        <f t="shared" si="36"/>
        <v>0</v>
      </c>
      <c r="CFN47" s="43">
        <f t="shared" si="36"/>
        <v>0</v>
      </c>
      <c r="CFO47" s="43">
        <f t="shared" si="36"/>
        <v>0</v>
      </c>
      <c r="CFP47" s="43">
        <f t="shared" si="36"/>
        <v>0</v>
      </c>
      <c r="CFQ47" s="43">
        <f t="shared" si="36"/>
        <v>0</v>
      </c>
      <c r="CFR47" s="43">
        <f t="shared" si="36"/>
        <v>0</v>
      </c>
      <c r="CFS47" s="43">
        <f t="shared" si="36"/>
        <v>0</v>
      </c>
      <c r="CFT47" s="43">
        <f t="shared" si="36"/>
        <v>0</v>
      </c>
      <c r="CFU47" s="43">
        <f t="shared" si="36"/>
        <v>0</v>
      </c>
      <c r="CFV47" s="43">
        <f t="shared" si="36"/>
        <v>0</v>
      </c>
      <c r="CFW47" s="43">
        <f t="shared" si="36"/>
        <v>0</v>
      </c>
      <c r="CFX47" s="43">
        <f t="shared" si="36"/>
        <v>0</v>
      </c>
      <c r="CFY47" s="43">
        <f t="shared" si="36"/>
        <v>0</v>
      </c>
      <c r="CFZ47" s="43">
        <f t="shared" si="36"/>
        <v>0</v>
      </c>
      <c r="CGA47" s="43">
        <f t="shared" si="36"/>
        <v>0</v>
      </c>
      <c r="CGB47" s="43">
        <f t="shared" si="36"/>
        <v>0</v>
      </c>
      <c r="CGC47" s="43">
        <f t="shared" si="36"/>
        <v>0</v>
      </c>
      <c r="CGD47" s="43">
        <f t="shared" si="36"/>
        <v>0</v>
      </c>
      <c r="CGE47" s="43">
        <f t="shared" si="36"/>
        <v>0</v>
      </c>
      <c r="CGF47" s="43">
        <f t="shared" si="36"/>
        <v>0</v>
      </c>
      <c r="CGG47" s="43">
        <f t="shared" si="36"/>
        <v>0</v>
      </c>
      <c r="CGH47" s="43">
        <f t="shared" si="36"/>
        <v>0</v>
      </c>
      <c r="CGI47" s="43">
        <f t="shared" si="36"/>
        <v>0</v>
      </c>
      <c r="CGJ47" s="43">
        <f t="shared" si="36"/>
        <v>0</v>
      </c>
      <c r="CGK47" s="43">
        <f t="shared" si="36"/>
        <v>0</v>
      </c>
      <c r="CGL47" s="43">
        <f t="shared" si="36"/>
        <v>0</v>
      </c>
      <c r="CGM47" s="43">
        <f t="shared" si="36"/>
        <v>0</v>
      </c>
      <c r="CGN47" s="43">
        <f t="shared" si="36"/>
        <v>0</v>
      </c>
      <c r="CGO47" s="43">
        <f t="shared" si="36"/>
        <v>0</v>
      </c>
      <c r="CGP47" s="43">
        <f t="shared" si="36"/>
        <v>0</v>
      </c>
      <c r="CGQ47" s="43">
        <f t="shared" si="36"/>
        <v>0</v>
      </c>
      <c r="CGR47" s="43">
        <f t="shared" si="36"/>
        <v>0</v>
      </c>
      <c r="CGS47" s="43">
        <f t="shared" si="36"/>
        <v>0</v>
      </c>
      <c r="CGT47" s="43">
        <f t="shared" si="36"/>
        <v>0</v>
      </c>
      <c r="CGU47" s="43">
        <f t="shared" si="36"/>
        <v>0</v>
      </c>
      <c r="CGV47" s="43">
        <f t="shared" si="36"/>
        <v>0</v>
      </c>
      <c r="CGW47" s="43">
        <f t="shared" si="36"/>
        <v>0</v>
      </c>
      <c r="CGX47" s="43">
        <f t="shared" si="36"/>
        <v>0</v>
      </c>
      <c r="CGY47" s="43">
        <f t="shared" si="36"/>
        <v>0</v>
      </c>
      <c r="CGZ47" s="43">
        <f t="shared" si="36"/>
        <v>0</v>
      </c>
      <c r="CHA47" s="43">
        <f t="shared" si="36"/>
        <v>0</v>
      </c>
      <c r="CHB47" s="43">
        <f t="shared" si="36"/>
        <v>0</v>
      </c>
      <c r="CHC47" s="43">
        <f t="shared" si="36"/>
        <v>0</v>
      </c>
      <c r="CHD47" s="43">
        <f t="shared" si="36"/>
        <v>0</v>
      </c>
      <c r="CHE47" s="43">
        <f t="shared" si="36"/>
        <v>0</v>
      </c>
      <c r="CHF47" s="43">
        <f t="shared" si="36"/>
        <v>0</v>
      </c>
      <c r="CHG47" s="43">
        <f t="shared" si="36"/>
        <v>0</v>
      </c>
      <c r="CHH47" s="43">
        <f t="shared" si="36"/>
        <v>0</v>
      </c>
      <c r="CHI47" s="43">
        <f t="shared" si="36"/>
        <v>0</v>
      </c>
      <c r="CHJ47" s="43">
        <f t="shared" si="36"/>
        <v>0</v>
      </c>
      <c r="CHK47" s="43">
        <f t="shared" si="36"/>
        <v>0</v>
      </c>
      <c r="CHL47" s="43">
        <f t="shared" si="36"/>
        <v>0</v>
      </c>
      <c r="CHM47" s="43">
        <f t="shared" si="36"/>
        <v>0</v>
      </c>
      <c r="CHN47" s="43">
        <f t="shared" si="36"/>
        <v>0</v>
      </c>
      <c r="CHO47" s="43">
        <f t="shared" si="36"/>
        <v>0</v>
      </c>
      <c r="CHP47" s="43">
        <f t="shared" si="36"/>
        <v>0</v>
      </c>
      <c r="CHQ47" s="43">
        <f t="shared" si="36"/>
        <v>0</v>
      </c>
      <c r="CHR47" s="43">
        <f t="shared" ref="CHR47:CKC47" si="37">SUM(CHR3:CHR46)</f>
        <v>0</v>
      </c>
      <c r="CHS47" s="43">
        <f t="shared" si="37"/>
        <v>0</v>
      </c>
      <c r="CHT47" s="43">
        <f t="shared" si="37"/>
        <v>0</v>
      </c>
      <c r="CHU47" s="43">
        <f t="shared" si="37"/>
        <v>0</v>
      </c>
      <c r="CHV47" s="43">
        <f t="shared" si="37"/>
        <v>0</v>
      </c>
      <c r="CHW47" s="43">
        <f t="shared" si="37"/>
        <v>0</v>
      </c>
      <c r="CHX47" s="43">
        <f t="shared" si="37"/>
        <v>0</v>
      </c>
      <c r="CHY47" s="43">
        <f t="shared" si="37"/>
        <v>0</v>
      </c>
      <c r="CHZ47" s="43">
        <f t="shared" si="37"/>
        <v>0</v>
      </c>
      <c r="CIA47" s="43">
        <f t="shared" si="37"/>
        <v>0</v>
      </c>
      <c r="CIB47" s="43">
        <f t="shared" si="37"/>
        <v>0</v>
      </c>
      <c r="CIC47" s="43">
        <f t="shared" si="37"/>
        <v>0</v>
      </c>
      <c r="CID47" s="43">
        <f t="shared" si="37"/>
        <v>0</v>
      </c>
      <c r="CIE47" s="43">
        <f t="shared" si="37"/>
        <v>0</v>
      </c>
      <c r="CIF47" s="43">
        <f t="shared" si="37"/>
        <v>0</v>
      </c>
      <c r="CIG47" s="43">
        <f t="shared" si="37"/>
        <v>0</v>
      </c>
      <c r="CIH47" s="43">
        <f t="shared" si="37"/>
        <v>0</v>
      </c>
      <c r="CII47" s="43">
        <f t="shared" si="37"/>
        <v>0</v>
      </c>
      <c r="CIJ47" s="43">
        <f t="shared" si="37"/>
        <v>0</v>
      </c>
      <c r="CIK47" s="43">
        <f t="shared" si="37"/>
        <v>0</v>
      </c>
      <c r="CIL47" s="43">
        <f t="shared" si="37"/>
        <v>0</v>
      </c>
      <c r="CIM47" s="43">
        <f t="shared" si="37"/>
        <v>0</v>
      </c>
      <c r="CIN47" s="43">
        <f t="shared" si="37"/>
        <v>0</v>
      </c>
      <c r="CIO47" s="43">
        <f t="shared" si="37"/>
        <v>0</v>
      </c>
      <c r="CIP47" s="43">
        <f t="shared" si="37"/>
        <v>0</v>
      </c>
      <c r="CIQ47" s="43">
        <f t="shared" si="37"/>
        <v>0</v>
      </c>
      <c r="CIR47" s="43">
        <f t="shared" si="37"/>
        <v>0</v>
      </c>
      <c r="CIS47" s="43">
        <f t="shared" si="37"/>
        <v>0</v>
      </c>
      <c r="CIT47" s="43">
        <f t="shared" si="37"/>
        <v>0</v>
      </c>
      <c r="CIU47" s="43">
        <f t="shared" si="37"/>
        <v>0</v>
      </c>
      <c r="CIV47" s="43">
        <f t="shared" si="37"/>
        <v>0</v>
      </c>
      <c r="CIW47" s="43">
        <f t="shared" si="37"/>
        <v>0</v>
      </c>
      <c r="CIX47" s="43">
        <f t="shared" si="37"/>
        <v>0</v>
      </c>
      <c r="CIY47" s="43">
        <f t="shared" si="37"/>
        <v>0</v>
      </c>
      <c r="CIZ47" s="43">
        <f t="shared" si="37"/>
        <v>0</v>
      </c>
      <c r="CJA47" s="43">
        <f t="shared" si="37"/>
        <v>0</v>
      </c>
      <c r="CJB47" s="43">
        <f t="shared" si="37"/>
        <v>0</v>
      </c>
      <c r="CJC47" s="43">
        <f t="shared" si="37"/>
        <v>0</v>
      </c>
      <c r="CJD47" s="43">
        <f t="shared" si="37"/>
        <v>0</v>
      </c>
      <c r="CJE47" s="43">
        <f t="shared" si="37"/>
        <v>0</v>
      </c>
      <c r="CJF47" s="43">
        <f t="shared" si="37"/>
        <v>0</v>
      </c>
      <c r="CJG47" s="43">
        <f t="shared" si="37"/>
        <v>0</v>
      </c>
      <c r="CJH47" s="43">
        <f t="shared" si="37"/>
        <v>0</v>
      </c>
      <c r="CJI47" s="43">
        <f t="shared" si="37"/>
        <v>0</v>
      </c>
      <c r="CJJ47" s="43">
        <f t="shared" si="37"/>
        <v>0</v>
      </c>
      <c r="CJK47" s="43">
        <f t="shared" si="37"/>
        <v>0</v>
      </c>
      <c r="CJL47" s="43">
        <f t="shared" si="37"/>
        <v>0</v>
      </c>
      <c r="CJM47" s="43">
        <f t="shared" si="37"/>
        <v>0</v>
      </c>
      <c r="CJN47" s="43">
        <f t="shared" si="37"/>
        <v>0</v>
      </c>
      <c r="CJO47" s="43">
        <f t="shared" si="37"/>
        <v>0</v>
      </c>
      <c r="CJP47" s="43">
        <f t="shared" si="37"/>
        <v>0</v>
      </c>
      <c r="CJQ47" s="43">
        <f t="shared" si="37"/>
        <v>0</v>
      </c>
      <c r="CJR47" s="43">
        <f t="shared" si="37"/>
        <v>0</v>
      </c>
      <c r="CJS47" s="43">
        <f t="shared" si="37"/>
        <v>0</v>
      </c>
      <c r="CJT47" s="43">
        <f t="shared" si="37"/>
        <v>0</v>
      </c>
      <c r="CJU47" s="43">
        <f t="shared" si="37"/>
        <v>0</v>
      </c>
      <c r="CJV47" s="43">
        <f t="shared" si="37"/>
        <v>0</v>
      </c>
      <c r="CJW47" s="43">
        <f t="shared" si="37"/>
        <v>0</v>
      </c>
      <c r="CJX47" s="43">
        <f t="shared" si="37"/>
        <v>0</v>
      </c>
      <c r="CJY47" s="43">
        <f t="shared" si="37"/>
        <v>0</v>
      </c>
      <c r="CJZ47" s="43">
        <f t="shared" si="37"/>
        <v>0</v>
      </c>
      <c r="CKA47" s="43">
        <f t="shared" si="37"/>
        <v>0</v>
      </c>
      <c r="CKB47" s="43">
        <f t="shared" si="37"/>
        <v>0</v>
      </c>
      <c r="CKC47" s="43">
        <f t="shared" si="37"/>
        <v>0</v>
      </c>
      <c r="CKD47" s="43">
        <f t="shared" ref="CKD47:CMO47" si="38">SUM(CKD3:CKD46)</f>
        <v>0</v>
      </c>
      <c r="CKE47" s="43">
        <f t="shared" si="38"/>
        <v>0</v>
      </c>
      <c r="CKF47" s="43">
        <f t="shared" si="38"/>
        <v>0</v>
      </c>
      <c r="CKG47" s="43">
        <f t="shared" si="38"/>
        <v>0</v>
      </c>
      <c r="CKH47" s="43">
        <f t="shared" si="38"/>
        <v>0</v>
      </c>
      <c r="CKI47" s="43">
        <f t="shared" si="38"/>
        <v>0</v>
      </c>
      <c r="CKJ47" s="43">
        <f t="shared" si="38"/>
        <v>0</v>
      </c>
      <c r="CKK47" s="43">
        <f t="shared" si="38"/>
        <v>0</v>
      </c>
      <c r="CKL47" s="43">
        <f t="shared" si="38"/>
        <v>0</v>
      </c>
      <c r="CKM47" s="43">
        <f t="shared" si="38"/>
        <v>0</v>
      </c>
      <c r="CKN47" s="43">
        <f t="shared" si="38"/>
        <v>0</v>
      </c>
      <c r="CKO47" s="43">
        <f t="shared" si="38"/>
        <v>0</v>
      </c>
      <c r="CKP47" s="43">
        <f t="shared" si="38"/>
        <v>0</v>
      </c>
      <c r="CKQ47" s="43">
        <f t="shared" si="38"/>
        <v>0</v>
      </c>
      <c r="CKR47" s="43">
        <f t="shared" si="38"/>
        <v>0</v>
      </c>
      <c r="CKS47" s="43">
        <f t="shared" si="38"/>
        <v>0</v>
      </c>
      <c r="CKT47" s="43">
        <f t="shared" si="38"/>
        <v>0</v>
      </c>
      <c r="CKU47" s="43">
        <f t="shared" si="38"/>
        <v>0</v>
      </c>
      <c r="CKV47" s="43">
        <f t="shared" si="38"/>
        <v>0</v>
      </c>
      <c r="CKW47" s="43">
        <f t="shared" si="38"/>
        <v>0</v>
      </c>
      <c r="CKX47" s="43">
        <f t="shared" si="38"/>
        <v>0</v>
      </c>
      <c r="CKY47" s="43">
        <f t="shared" si="38"/>
        <v>0</v>
      </c>
      <c r="CKZ47" s="43">
        <f t="shared" si="38"/>
        <v>0</v>
      </c>
      <c r="CLA47" s="43">
        <f t="shared" si="38"/>
        <v>0</v>
      </c>
      <c r="CLB47" s="43">
        <f t="shared" si="38"/>
        <v>0</v>
      </c>
      <c r="CLC47" s="43">
        <f t="shared" si="38"/>
        <v>0</v>
      </c>
      <c r="CLD47" s="43">
        <f t="shared" si="38"/>
        <v>0</v>
      </c>
      <c r="CLE47" s="43">
        <f t="shared" si="38"/>
        <v>0</v>
      </c>
      <c r="CLF47" s="43">
        <f t="shared" si="38"/>
        <v>0</v>
      </c>
      <c r="CLG47" s="43">
        <f t="shared" si="38"/>
        <v>0</v>
      </c>
      <c r="CLH47" s="43">
        <f t="shared" si="38"/>
        <v>0</v>
      </c>
      <c r="CLI47" s="43">
        <f t="shared" si="38"/>
        <v>0</v>
      </c>
      <c r="CLJ47" s="43">
        <f t="shared" si="38"/>
        <v>0</v>
      </c>
      <c r="CLK47" s="43">
        <f t="shared" si="38"/>
        <v>0</v>
      </c>
      <c r="CLL47" s="43">
        <f t="shared" si="38"/>
        <v>0</v>
      </c>
      <c r="CLM47" s="43">
        <f t="shared" si="38"/>
        <v>0</v>
      </c>
      <c r="CLN47" s="43">
        <f t="shared" si="38"/>
        <v>0</v>
      </c>
      <c r="CLO47" s="43">
        <f t="shared" si="38"/>
        <v>0</v>
      </c>
      <c r="CLP47" s="43">
        <f t="shared" si="38"/>
        <v>0</v>
      </c>
      <c r="CLQ47" s="43">
        <f t="shared" si="38"/>
        <v>0</v>
      </c>
      <c r="CLR47" s="43">
        <f t="shared" si="38"/>
        <v>0</v>
      </c>
      <c r="CLS47" s="43">
        <f t="shared" si="38"/>
        <v>0</v>
      </c>
      <c r="CLT47" s="43">
        <f t="shared" si="38"/>
        <v>0</v>
      </c>
      <c r="CLU47" s="43">
        <f t="shared" si="38"/>
        <v>0</v>
      </c>
      <c r="CLV47" s="43">
        <f t="shared" si="38"/>
        <v>0</v>
      </c>
      <c r="CLW47" s="43">
        <f t="shared" si="38"/>
        <v>0</v>
      </c>
      <c r="CLX47" s="43">
        <f t="shared" si="38"/>
        <v>0</v>
      </c>
      <c r="CLY47" s="43">
        <f t="shared" si="38"/>
        <v>0</v>
      </c>
      <c r="CLZ47" s="43">
        <f t="shared" si="38"/>
        <v>0</v>
      </c>
      <c r="CMA47" s="43">
        <f t="shared" si="38"/>
        <v>0</v>
      </c>
      <c r="CMB47" s="43">
        <f t="shared" si="38"/>
        <v>0</v>
      </c>
      <c r="CMC47" s="43">
        <f t="shared" si="38"/>
        <v>0</v>
      </c>
      <c r="CMD47" s="43">
        <f t="shared" si="38"/>
        <v>0</v>
      </c>
      <c r="CME47" s="43">
        <f t="shared" si="38"/>
        <v>0</v>
      </c>
      <c r="CMF47" s="43">
        <f t="shared" si="38"/>
        <v>0</v>
      </c>
      <c r="CMG47" s="43">
        <f t="shared" si="38"/>
        <v>0</v>
      </c>
      <c r="CMH47" s="43">
        <f t="shared" si="38"/>
        <v>0</v>
      </c>
      <c r="CMI47" s="43">
        <f t="shared" si="38"/>
        <v>0</v>
      </c>
      <c r="CMJ47" s="43">
        <f t="shared" si="38"/>
        <v>0</v>
      </c>
      <c r="CMK47" s="43">
        <f t="shared" si="38"/>
        <v>0</v>
      </c>
      <c r="CML47" s="43">
        <f t="shared" si="38"/>
        <v>0</v>
      </c>
      <c r="CMM47" s="43">
        <f t="shared" si="38"/>
        <v>0</v>
      </c>
      <c r="CMN47" s="43">
        <f t="shared" si="38"/>
        <v>0</v>
      </c>
      <c r="CMO47" s="43">
        <f t="shared" si="38"/>
        <v>0</v>
      </c>
      <c r="CMP47" s="43">
        <f t="shared" ref="CMP47:CPA47" si="39">SUM(CMP3:CMP46)</f>
        <v>0</v>
      </c>
      <c r="CMQ47" s="43">
        <f t="shared" si="39"/>
        <v>0</v>
      </c>
      <c r="CMR47" s="43">
        <f t="shared" si="39"/>
        <v>0</v>
      </c>
      <c r="CMS47" s="43">
        <f t="shared" si="39"/>
        <v>0</v>
      </c>
      <c r="CMT47" s="43">
        <f t="shared" si="39"/>
        <v>0</v>
      </c>
      <c r="CMU47" s="43">
        <f t="shared" si="39"/>
        <v>0</v>
      </c>
      <c r="CMV47" s="43">
        <f t="shared" si="39"/>
        <v>0</v>
      </c>
      <c r="CMW47" s="43">
        <f t="shared" si="39"/>
        <v>0</v>
      </c>
      <c r="CMX47" s="43">
        <f t="shared" si="39"/>
        <v>0</v>
      </c>
      <c r="CMY47" s="43">
        <f t="shared" si="39"/>
        <v>0</v>
      </c>
      <c r="CMZ47" s="43">
        <f t="shared" si="39"/>
        <v>0</v>
      </c>
      <c r="CNA47" s="43">
        <f t="shared" si="39"/>
        <v>0</v>
      </c>
      <c r="CNB47" s="43">
        <f t="shared" si="39"/>
        <v>0</v>
      </c>
      <c r="CNC47" s="43">
        <f t="shared" si="39"/>
        <v>0</v>
      </c>
      <c r="CND47" s="43">
        <f t="shared" si="39"/>
        <v>0</v>
      </c>
      <c r="CNE47" s="43">
        <f t="shared" si="39"/>
        <v>0</v>
      </c>
      <c r="CNF47" s="43">
        <f t="shared" si="39"/>
        <v>0</v>
      </c>
      <c r="CNG47" s="43">
        <f t="shared" si="39"/>
        <v>0</v>
      </c>
      <c r="CNH47" s="43">
        <f t="shared" si="39"/>
        <v>0</v>
      </c>
      <c r="CNI47" s="43">
        <f t="shared" si="39"/>
        <v>0</v>
      </c>
      <c r="CNJ47" s="43">
        <f t="shared" si="39"/>
        <v>0</v>
      </c>
      <c r="CNK47" s="43">
        <f t="shared" si="39"/>
        <v>0</v>
      </c>
      <c r="CNL47" s="43">
        <f t="shared" si="39"/>
        <v>0</v>
      </c>
      <c r="CNM47" s="43">
        <f t="shared" si="39"/>
        <v>0</v>
      </c>
      <c r="CNN47" s="43">
        <f t="shared" si="39"/>
        <v>0</v>
      </c>
      <c r="CNO47" s="43">
        <f t="shared" si="39"/>
        <v>0</v>
      </c>
      <c r="CNP47" s="43">
        <f t="shared" si="39"/>
        <v>0</v>
      </c>
      <c r="CNQ47" s="43">
        <f t="shared" si="39"/>
        <v>0</v>
      </c>
      <c r="CNR47" s="43">
        <f t="shared" si="39"/>
        <v>0</v>
      </c>
      <c r="CNS47" s="43">
        <f t="shared" si="39"/>
        <v>0</v>
      </c>
      <c r="CNT47" s="43">
        <f t="shared" si="39"/>
        <v>0</v>
      </c>
      <c r="CNU47" s="43">
        <f t="shared" si="39"/>
        <v>0</v>
      </c>
      <c r="CNV47" s="43">
        <f t="shared" si="39"/>
        <v>0</v>
      </c>
      <c r="CNW47" s="43">
        <f t="shared" si="39"/>
        <v>0</v>
      </c>
      <c r="CNX47" s="43">
        <f t="shared" si="39"/>
        <v>0</v>
      </c>
      <c r="CNY47" s="43">
        <f t="shared" si="39"/>
        <v>0</v>
      </c>
      <c r="CNZ47" s="43">
        <f t="shared" si="39"/>
        <v>0</v>
      </c>
      <c r="COA47" s="43">
        <f t="shared" si="39"/>
        <v>0</v>
      </c>
      <c r="COB47" s="43">
        <f t="shared" si="39"/>
        <v>0</v>
      </c>
      <c r="COC47" s="43">
        <f t="shared" si="39"/>
        <v>0</v>
      </c>
      <c r="COD47" s="43">
        <f t="shared" si="39"/>
        <v>0</v>
      </c>
      <c r="COE47" s="43">
        <f t="shared" si="39"/>
        <v>0</v>
      </c>
      <c r="COF47" s="43">
        <f t="shared" si="39"/>
        <v>0</v>
      </c>
      <c r="COG47" s="43">
        <f t="shared" si="39"/>
        <v>0</v>
      </c>
      <c r="COH47" s="43">
        <f t="shared" si="39"/>
        <v>0</v>
      </c>
      <c r="COI47" s="43">
        <f t="shared" si="39"/>
        <v>0</v>
      </c>
      <c r="COJ47" s="43">
        <f t="shared" si="39"/>
        <v>0</v>
      </c>
      <c r="COK47" s="43">
        <f t="shared" si="39"/>
        <v>0</v>
      </c>
      <c r="COL47" s="43">
        <f t="shared" si="39"/>
        <v>0</v>
      </c>
      <c r="COM47" s="43">
        <f t="shared" si="39"/>
        <v>0</v>
      </c>
      <c r="CON47" s="43">
        <f t="shared" si="39"/>
        <v>0</v>
      </c>
      <c r="COO47" s="43">
        <f t="shared" si="39"/>
        <v>0</v>
      </c>
      <c r="COP47" s="43">
        <f t="shared" si="39"/>
        <v>0</v>
      </c>
      <c r="COQ47" s="43">
        <f t="shared" si="39"/>
        <v>0</v>
      </c>
      <c r="COR47" s="43">
        <f t="shared" si="39"/>
        <v>0</v>
      </c>
      <c r="COS47" s="43">
        <f t="shared" si="39"/>
        <v>0</v>
      </c>
      <c r="COT47" s="43">
        <f t="shared" si="39"/>
        <v>0</v>
      </c>
      <c r="COU47" s="43">
        <f t="shared" si="39"/>
        <v>0</v>
      </c>
      <c r="COV47" s="43">
        <f t="shared" si="39"/>
        <v>0</v>
      </c>
      <c r="COW47" s="43">
        <f t="shared" si="39"/>
        <v>0</v>
      </c>
      <c r="COX47" s="43">
        <f t="shared" si="39"/>
        <v>0</v>
      </c>
      <c r="COY47" s="43">
        <f t="shared" si="39"/>
        <v>0</v>
      </c>
      <c r="COZ47" s="43">
        <f t="shared" si="39"/>
        <v>0</v>
      </c>
      <c r="CPA47" s="43">
        <f t="shared" si="39"/>
        <v>0</v>
      </c>
      <c r="CPB47" s="43">
        <f t="shared" ref="CPB47:CRM47" si="40">SUM(CPB3:CPB46)</f>
        <v>0</v>
      </c>
      <c r="CPC47" s="43">
        <f t="shared" si="40"/>
        <v>0</v>
      </c>
      <c r="CPD47" s="43">
        <f t="shared" si="40"/>
        <v>0</v>
      </c>
      <c r="CPE47" s="43">
        <f t="shared" si="40"/>
        <v>0</v>
      </c>
      <c r="CPF47" s="43">
        <f t="shared" si="40"/>
        <v>0</v>
      </c>
      <c r="CPG47" s="43">
        <f t="shared" si="40"/>
        <v>0</v>
      </c>
      <c r="CPH47" s="43">
        <f t="shared" si="40"/>
        <v>0</v>
      </c>
      <c r="CPI47" s="43">
        <f t="shared" si="40"/>
        <v>0</v>
      </c>
      <c r="CPJ47" s="43">
        <f t="shared" si="40"/>
        <v>0</v>
      </c>
      <c r="CPK47" s="43">
        <f t="shared" si="40"/>
        <v>0</v>
      </c>
      <c r="CPL47" s="43">
        <f t="shared" si="40"/>
        <v>0</v>
      </c>
      <c r="CPM47" s="43">
        <f t="shared" si="40"/>
        <v>0</v>
      </c>
      <c r="CPN47" s="43">
        <f t="shared" si="40"/>
        <v>0</v>
      </c>
      <c r="CPO47" s="43">
        <f t="shared" si="40"/>
        <v>0</v>
      </c>
      <c r="CPP47" s="43">
        <f t="shared" si="40"/>
        <v>0</v>
      </c>
      <c r="CPQ47" s="43">
        <f t="shared" si="40"/>
        <v>0</v>
      </c>
      <c r="CPR47" s="43">
        <f t="shared" si="40"/>
        <v>0</v>
      </c>
      <c r="CPS47" s="43">
        <f t="shared" si="40"/>
        <v>0</v>
      </c>
      <c r="CPT47" s="43">
        <f t="shared" si="40"/>
        <v>0</v>
      </c>
      <c r="CPU47" s="43">
        <f t="shared" si="40"/>
        <v>0</v>
      </c>
      <c r="CPV47" s="43">
        <f t="shared" si="40"/>
        <v>0</v>
      </c>
      <c r="CPW47" s="43">
        <f t="shared" si="40"/>
        <v>0</v>
      </c>
      <c r="CPX47" s="43">
        <f t="shared" si="40"/>
        <v>0</v>
      </c>
      <c r="CPY47" s="43">
        <f t="shared" si="40"/>
        <v>0</v>
      </c>
      <c r="CPZ47" s="43">
        <f t="shared" si="40"/>
        <v>0</v>
      </c>
      <c r="CQA47" s="43">
        <f t="shared" si="40"/>
        <v>0</v>
      </c>
      <c r="CQB47" s="43">
        <f t="shared" si="40"/>
        <v>0</v>
      </c>
      <c r="CQC47" s="43">
        <f t="shared" si="40"/>
        <v>0</v>
      </c>
      <c r="CQD47" s="43">
        <f t="shared" si="40"/>
        <v>0</v>
      </c>
      <c r="CQE47" s="43">
        <f t="shared" si="40"/>
        <v>0</v>
      </c>
      <c r="CQF47" s="43">
        <f t="shared" si="40"/>
        <v>0</v>
      </c>
      <c r="CQG47" s="43">
        <f t="shared" si="40"/>
        <v>0</v>
      </c>
      <c r="CQH47" s="43">
        <f t="shared" si="40"/>
        <v>0</v>
      </c>
      <c r="CQI47" s="43">
        <f t="shared" si="40"/>
        <v>0</v>
      </c>
      <c r="CQJ47" s="43">
        <f t="shared" si="40"/>
        <v>0</v>
      </c>
      <c r="CQK47" s="43">
        <f t="shared" si="40"/>
        <v>0</v>
      </c>
      <c r="CQL47" s="43">
        <f t="shared" si="40"/>
        <v>0</v>
      </c>
      <c r="CQM47" s="43">
        <f t="shared" si="40"/>
        <v>0</v>
      </c>
      <c r="CQN47" s="43">
        <f t="shared" si="40"/>
        <v>0</v>
      </c>
      <c r="CQO47" s="43">
        <f t="shared" si="40"/>
        <v>0</v>
      </c>
      <c r="CQP47" s="43">
        <f t="shared" si="40"/>
        <v>0</v>
      </c>
      <c r="CQQ47" s="43">
        <f t="shared" si="40"/>
        <v>0</v>
      </c>
      <c r="CQR47" s="43">
        <f t="shared" si="40"/>
        <v>0</v>
      </c>
      <c r="CQS47" s="43">
        <f t="shared" si="40"/>
        <v>0</v>
      </c>
      <c r="CQT47" s="43">
        <f t="shared" si="40"/>
        <v>0</v>
      </c>
      <c r="CQU47" s="43">
        <f t="shared" si="40"/>
        <v>0</v>
      </c>
      <c r="CQV47" s="43">
        <f t="shared" si="40"/>
        <v>0</v>
      </c>
      <c r="CQW47" s="43">
        <f t="shared" si="40"/>
        <v>0</v>
      </c>
      <c r="CQX47" s="43">
        <f t="shared" si="40"/>
        <v>0</v>
      </c>
      <c r="CQY47" s="43">
        <f t="shared" si="40"/>
        <v>0</v>
      </c>
      <c r="CQZ47" s="43">
        <f t="shared" si="40"/>
        <v>0</v>
      </c>
      <c r="CRA47" s="43">
        <f t="shared" si="40"/>
        <v>0</v>
      </c>
      <c r="CRB47" s="43">
        <f t="shared" si="40"/>
        <v>0</v>
      </c>
      <c r="CRC47" s="43">
        <f t="shared" si="40"/>
        <v>0</v>
      </c>
      <c r="CRD47" s="43">
        <f t="shared" si="40"/>
        <v>0</v>
      </c>
      <c r="CRE47" s="43">
        <f t="shared" si="40"/>
        <v>0</v>
      </c>
      <c r="CRF47" s="43">
        <f t="shared" si="40"/>
        <v>0</v>
      </c>
      <c r="CRG47" s="43">
        <f t="shared" si="40"/>
        <v>0</v>
      </c>
      <c r="CRH47" s="43">
        <f t="shared" si="40"/>
        <v>0</v>
      </c>
      <c r="CRI47" s="43">
        <f t="shared" si="40"/>
        <v>0</v>
      </c>
      <c r="CRJ47" s="43">
        <f t="shared" si="40"/>
        <v>0</v>
      </c>
      <c r="CRK47" s="43">
        <f t="shared" si="40"/>
        <v>0</v>
      </c>
      <c r="CRL47" s="43">
        <f t="shared" si="40"/>
        <v>0</v>
      </c>
      <c r="CRM47" s="43">
        <f t="shared" si="40"/>
        <v>0</v>
      </c>
      <c r="CRN47" s="43">
        <f t="shared" ref="CRN47:CTY47" si="41">SUM(CRN3:CRN46)</f>
        <v>0</v>
      </c>
      <c r="CRO47" s="43">
        <f t="shared" si="41"/>
        <v>0</v>
      </c>
      <c r="CRP47" s="43">
        <f t="shared" si="41"/>
        <v>0</v>
      </c>
      <c r="CRQ47" s="43">
        <f t="shared" si="41"/>
        <v>0</v>
      </c>
      <c r="CRR47" s="43">
        <f t="shared" si="41"/>
        <v>0</v>
      </c>
      <c r="CRS47" s="43">
        <f t="shared" si="41"/>
        <v>0</v>
      </c>
      <c r="CRT47" s="43">
        <f t="shared" si="41"/>
        <v>0</v>
      </c>
      <c r="CRU47" s="43">
        <f t="shared" si="41"/>
        <v>0</v>
      </c>
      <c r="CRV47" s="43">
        <f t="shared" si="41"/>
        <v>0</v>
      </c>
      <c r="CRW47" s="43">
        <f t="shared" si="41"/>
        <v>0</v>
      </c>
      <c r="CRX47" s="43">
        <f t="shared" si="41"/>
        <v>0</v>
      </c>
      <c r="CRY47" s="43">
        <f t="shared" si="41"/>
        <v>0</v>
      </c>
      <c r="CRZ47" s="43">
        <f t="shared" si="41"/>
        <v>0</v>
      </c>
      <c r="CSA47" s="43">
        <f t="shared" si="41"/>
        <v>0</v>
      </c>
      <c r="CSB47" s="43">
        <f t="shared" si="41"/>
        <v>0</v>
      </c>
      <c r="CSC47" s="43">
        <f t="shared" si="41"/>
        <v>0</v>
      </c>
      <c r="CSD47" s="43">
        <f t="shared" si="41"/>
        <v>0</v>
      </c>
      <c r="CSE47" s="43">
        <f t="shared" si="41"/>
        <v>0</v>
      </c>
      <c r="CSF47" s="43">
        <f t="shared" si="41"/>
        <v>0</v>
      </c>
      <c r="CSG47" s="43">
        <f t="shared" si="41"/>
        <v>0</v>
      </c>
      <c r="CSH47" s="43">
        <f t="shared" si="41"/>
        <v>0</v>
      </c>
      <c r="CSI47" s="43">
        <f t="shared" si="41"/>
        <v>0</v>
      </c>
      <c r="CSJ47" s="43">
        <f t="shared" si="41"/>
        <v>0</v>
      </c>
      <c r="CSK47" s="43">
        <f t="shared" si="41"/>
        <v>0</v>
      </c>
      <c r="CSL47" s="43">
        <f t="shared" si="41"/>
        <v>0</v>
      </c>
      <c r="CSM47" s="43">
        <f t="shared" si="41"/>
        <v>0</v>
      </c>
      <c r="CSN47" s="43">
        <f t="shared" si="41"/>
        <v>0</v>
      </c>
      <c r="CSO47" s="43">
        <f t="shared" si="41"/>
        <v>0</v>
      </c>
      <c r="CSP47" s="43">
        <f t="shared" si="41"/>
        <v>0</v>
      </c>
      <c r="CSQ47" s="43">
        <f t="shared" si="41"/>
        <v>0</v>
      </c>
      <c r="CSR47" s="43">
        <f t="shared" si="41"/>
        <v>0</v>
      </c>
      <c r="CSS47" s="43">
        <f t="shared" si="41"/>
        <v>0</v>
      </c>
      <c r="CST47" s="43">
        <f t="shared" si="41"/>
        <v>0</v>
      </c>
      <c r="CSU47" s="43">
        <f t="shared" si="41"/>
        <v>0</v>
      </c>
      <c r="CSV47" s="43">
        <f t="shared" si="41"/>
        <v>0</v>
      </c>
      <c r="CSW47" s="43">
        <f t="shared" si="41"/>
        <v>0</v>
      </c>
      <c r="CSX47" s="43">
        <f t="shared" si="41"/>
        <v>0</v>
      </c>
      <c r="CSY47" s="43">
        <f t="shared" si="41"/>
        <v>0</v>
      </c>
      <c r="CSZ47" s="43">
        <f t="shared" si="41"/>
        <v>0</v>
      </c>
      <c r="CTA47" s="43">
        <f t="shared" si="41"/>
        <v>0</v>
      </c>
      <c r="CTB47" s="43">
        <f t="shared" si="41"/>
        <v>0</v>
      </c>
      <c r="CTC47" s="43">
        <f t="shared" si="41"/>
        <v>0</v>
      </c>
      <c r="CTD47" s="43">
        <f t="shared" si="41"/>
        <v>0</v>
      </c>
      <c r="CTE47" s="43">
        <f t="shared" si="41"/>
        <v>0</v>
      </c>
      <c r="CTF47" s="43">
        <f t="shared" si="41"/>
        <v>0</v>
      </c>
      <c r="CTG47" s="43">
        <f t="shared" si="41"/>
        <v>0</v>
      </c>
      <c r="CTH47" s="43">
        <f t="shared" si="41"/>
        <v>0</v>
      </c>
      <c r="CTI47" s="43">
        <f t="shared" si="41"/>
        <v>0</v>
      </c>
      <c r="CTJ47" s="43">
        <f t="shared" si="41"/>
        <v>0</v>
      </c>
      <c r="CTK47" s="43">
        <f t="shared" si="41"/>
        <v>0</v>
      </c>
      <c r="CTL47" s="43">
        <f t="shared" si="41"/>
        <v>0</v>
      </c>
      <c r="CTM47" s="43">
        <f t="shared" si="41"/>
        <v>0</v>
      </c>
      <c r="CTN47" s="43">
        <f t="shared" si="41"/>
        <v>0</v>
      </c>
      <c r="CTO47" s="43">
        <f t="shared" si="41"/>
        <v>0</v>
      </c>
      <c r="CTP47" s="43">
        <f t="shared" si="41"/>
        <v>0</v>
      </c>
      <c r="CTQ47" s="43">
        <f t="shared" si="41"/>
        <v>0</v>
      </c>
      <c r="CTR47" s="43">
        <f t="shared" si="41"/>
        <v>0</v>
      </c>
      <c r="CTS47" s="43">
        <f t="shared" si="41"/>
        <v>0</v>
      </c>
      <c r="CTT47" s="43">
        <f t="shared" si="41"/>
        <v>0</v>
      </c>
      <c r="CTU47" s="43">
        <f t="shared" si="41"/>
        <v>0</v>
      </c>
      <c r="CTV47" s="43">
        <f t="shared" si="41"/>
        <v>0</v>
      </c>
      <c r="CTW47" s="43">
        <f t="shared" si="41"/>
        <v>0</v>
      </c>
      <c r="CTX47" s="43">
        <f t="shared" si="41"/>
        <v>0</v>
      </c>
      <c r="CTY47" s="43">
        <f t="shared" si="41"/>
        <v>0</v>
      </c>
      <c r="CTZ47" s="43">
        <f t="shared" ref="CTZ47:CWK47" si="42">SUM(CTZ3:CTZ46)</f>
        <v>0</v>
      </c>
      <c r="CUA47" s="43">
        <f t="shared" si="42"/>
        <v>0</v>
      </c>
      <c r="CUB47" s="43">
        <f t="shared" si="42"/>
        <v>0</v>
      </c>
      <c r="CUC47" s="43">
        <f t="shared" si="42"/>
        <v>0</v>
      </c>
      <c r="CUD47" s="43">
        <f t="shared" si="42"/>
        <v>0</v>
      </c>
      <c r="CUE47" s="43">
        <f t="shared" si="42"/>
        <v>0</v>
      </c>
      <c r="CUF47" s="43">
        <f t="shared" si="42"/>
        <v>0</v>
      </c>
      <c r="CUG47" s="43">
        <f t="shared" si="42"/>
        <v>0</v>
      </c>
      <c r="CUH47" s="43">
        <f t="shared" si="42"/>
        <v>0</v>
      </c>
      <c r="CUI47" s="43">
        <f t="shared" si="42"/>
        <v>0</v>
      </c>
      <c r="CUJ47" s="43">
        <f t="shared" si="42"/>
        <v>0</v>
      </c>
      <c r="CUK47" s="43">
        <f t="shared" si="42"/>
        <v>0</v>
      </c>
      <c r="CUL47" s="43">
        <f t="shared" si="42"/>
        <v>0</v>
      </c>
      <c r="CUM47" s="43">
        <f t="shared" si="42"/>
        <v>0</v>
      </c>
      <c r="CUN47" s="43">
        <f t="shared" si="42"/>
        <v>0</v>
      </c>
      <c r="CUO47" s="43">
        <f t="shared" si="42"/>
        <v>0</v>
      </c>
      <c r="CUP47" s="43">
        <f t="shared" si="42"/>
        <v>0</v>
      </c>
      <c r="CUQ47" s="43">
        <f t="shared" si="42"/>
        <v>0</v>
      </c>
      <c r="CUR47" s="43">
        <f t="shared" si="42"/>
        <v>0</v>
      </c>
      <c r="CUS47" s="43">
        <f t="shared" si="42"/>
        <v>0</v>
      </c>
      <c r="CUT47" s="43">
        <f t="shared" si="42"/>
        <v>0</v>
      </c>
      <c r="CUU47" s="43">
        <f t="shared" si="42"/>
        <v>0</v>
      </c>
      <c r="CUV47" s="43">
        <f t="shared" si="42"/>
        <v>0</v>
      </c>
      <c r="CUW47" s="43">
        <f t="shared" si="42"/>
        <v>0</v>
      </c>
      <c r="CUX47" s="43">
        <f t="shared" si="42"/>
        <v>0</v>
      </c>
      <c r="CUY47" s="43">
        <f t="shared" si="42"/>
        <v>0</v>
      </c>
      <c r="CUZ47" s="43">
        <f t="shared" si="42"/>
        <v>0</v>
      </c>
      <c r="CVA47" s="43">
        <f t="shared" si="42"/>
        <v>0</v>
      </c>
      <c r="CVB47" s="43">
        <f t="shared" si="42"/>
        <v>0</v>
      </c>
      <c r="CVC47" s="43">
        <f t="shared" si="42"/>
        <v>0</v>
      </c>
      <c r="CVD47" s="43">
        <f t="shared" si="42"/>
        <v>0</v>
      </c>
      <c r="CVE47" s="43">
        <f t="shared" si="42"/>
        <v>0</v>
      </c>
      <c r="CVF47" s="43">
        <f t="shared" si="42"/>
        <v>0</v>
      </c>
      <c r="CVG47" s="43">
        <f t="shared" si="42"/>
        <v>0</v>
      </c>
      <c r="CVH47" s="43">
        <f t="shared" si="42"/>
        <v>0</v>
      </c>
      <c r="CVI47" s="43">
        <f t="shared" si="42"/>
        <v>0</v>
      </c>
      <c r="CVJ47" s="43">
        <f t="shared" si="42"/>
        <v>0</v>
      </c>
      <c r="CVK47" s="43">
        <f t="shared" si="42"/>
        <v>0</v>
      </c>
      <c r="CVL47" s="43">
        <f t="shared" si="42"/>
        <v>0</v>
      </c>
      <c r="CVM47" s="43">
        <f t="shared" si="42"/>
        <v>0</v>
      </c>
      <c r="CVN47" s="43">
        <f t="shared" si="42"/>
        <v>0</v>
      </c>
      <c r="CVO47" s="43">
        <f t="shared" si="42"/>
        <v>0</v>
      </c>
      <c r="CVP47" s="43">
        <f t="shared" si="42"/>
        <v>0</v>
      </c>
      <c r="CVQ47" s="43">
        <f t="shared" si="42"/>
        <v>0</v>
      </c>
      <c r="CVR47" s="43">
        <f t="shared" si="42"/>
        <v>0</v>
      </c>
      <c r="CVS47" s="43">
        <f t="shared" si="42"/>
        <v>0</v>
      </c>
      <c r="CVT47" s="43">
        <f t="shared" si="42"/>
        <v>0</v>
      </c>
      <c r="CVU47" s="43">
        <f t="shared" si="42"/>
        <v>0</v>
      </c>
      <c r="CVV47" s="43">
        <f t="shared" si="42"/>
        <v>0</v>
      </c>
      <c r="CVW47" s="43">
        <f t="shared" si="42"/>
        <v>0</v>
      </c>
      <c r="CVX47" s="43">
        <f t="shared" si="42"/>
        <v>0</v>
      </c>
      <c r="CVY47" s="43">
        <f t="shared" si="42"/>
        <v>0</v>
      </c>
      <c r="CVZ47" s="43">
        <f t="shared" si="42"/>
        <v>0</v>
      </c>
      <c r="CWA47" s="43">
        <f t="shared" si="42"/>
        <v>0</v>
      </c>
      <c r="CWB47" s="43">
        <f t="shared" si="42"/>
        <v>0</v>
      </c>
      <c r="CWC47" s="43">
        <f t="shared" si="42"/>
        <v>0</v>
      </c>
      <c r="CWD47" s="43">
        <f t="shared" si="42"/>
        <v>0</v>
      </c>
      <c r="CWE47" s="43">
        <f t="shared" si="42"/>
        <v>0</v>
      </c>
      <c r="CWF47" s="43">
        <f t="shared" si="42"/>
        <v>0</v>
      </c>
      <c r="CWG47" s="43">
        <f t="shared" si="42"/>
        <v>0</v>
      </c>
      <c r="CWH47" s="43">
        <f t="shared" si="42"/>
        <v>0</v>
      </c>
      <c r="CWI47" s="43">
        <f t="shared" si="42"/>
        <v>0</v>
      </c>
      <c r="CWJ47" s="43">
        <f t="shared" si="42"/>
        <v>0</v>
      </c>
      <c r="CWK47" s="43">
        <f t="shared" si="42"/>
        <v>0</v>
      </c>
      <c r="CWL47" s="43">
        <f t="shared" ref="CWL47:CYW47" si="43">SUM(CWL3:CWL46)</f>
        <v>0</v>
      </c>
      <c r="CWM47" s="43">
        <f t="shared" si="43"/>
        <v>0</v>
      </c>
      <c r="CWN47" s="43">
        <f t="shared" si="43"/>
        <v>0</v>
      </c>
      <c r="CWO47" s="43">
        <f t="shared" si="43"/>
        <v>0</v>
      </c>
      <c r="CWP47" s="43">
        <f t="shared" si="43"/>
        <v>0</v>
      </c>
      <c r="CWQ47" s="43">
        <f t="shared" si="43"/>
        <v>0</v>
      </c>
      <c r="CWR47" s="43">
        <f t="shared" si="43"/>
        <v>0</v>
      </c>
      <c r="CWS47" s="43">
        <f t="shared" si="43"/>
        <v>0</v>
      </c>
      <c r="CWT47" s="43">
        <f t="shared" si="43"/>
        <v>0</v>
      </c>
      <c r="CWU47" s="43">
        <f t="shared" si="43"/>
        <v>0</v>
      </c>
      <c r="CWV47" s="43">
        <f t="shared" si="43"/>
        <v>0</v>
      </c>
      <c r="CWW47" s="43">
        <f t="shared" si="43"/>
        <v>0</v>
      </c>
      <c r="CWX47" s="43">
        <f t="shared" si="43"/>
        <v>0</v>
      </c>
      <c r="CWY47" s="43">
        <f t="shared" si="43"/>
        <v>0</v>
      </c>
      <c r="CWZ47" s="43">
        <f t="shared" si="43"/>
        <v>0</v>
      </c>
      <c r="CXA47" s="43">
        <f t="shared" si="43"/>
        <v>0</v>
      </c>
      <c r="CXB47" s="43">
        <f t="shared" si="43"/>
        <v>0</v>
      </c>
      <c r="CXC47" s="43">
        <f t="shared" si="43"/>
        <v>0</v>
      </c>
      <c r="CXD47" s="43">
        <f t="shared" si="43"/>
        <v>0</v>
      </c>
      <c r="CXE47" s="43">
        <f t="shared" si="43"/>
        <v>0</v>
      </c>
      <c r="CXF47" s="43">
        <f t="shared" si="43"/>
        <v>0</v>
      </c>
      <c r="CXG47" s="43">
        <f t="shared" si="43"/>
        <v>0</v>
      </c>
      <c r="CXH47" s="43">
        <f t="shared" si="43"/>
        <v>0</v>
      </c>
      <c r="CXI47" s="43">
        <f t="shared" si="43"/>
        <v>0</v>
      </c>
      <c r="CXJ47" s="43">
        <f t="shared" si="43"/>
        <v>0</v>
      </c>
      <c r="CXK47" s="43">
        <f t="shared" si="43"/>
        <v>0</v>
      </c>
      <c r="CXL47" s="43">
        <f t="shared" si="43"/>
        <v>0</v>
      </c>
      <c r="CXM47" s="43">
        <f t="shared" si="43"/>
        <v>0</v>
      </c>
      <c r="CXN47" s="43">
        <f t="shared" si="43"/>
        <v>0</v>
      </c>
      <c r="CXO47" s="43">
        <f t="shared" si="43"/>
        <v>0</v>
      </c>
      <c r="CXP47" s="43">
        <f t="shared" si="43"/>
        <v>0</v>
      </c>
      <c r="CXQ47" s="43">
        <f t="shared" si="43"/>
        <v>0</v>
      </c>
      <c r="CXR47" s="43">
        <f t="shared" si="43"/>
        <v>0</v>
      </c>
      <c r="CXS47" s="43">
        <f t="shared" si="43"/>
        <v>0</v>
      </c>
      <c r="CXT47" s="43">
        <f t="shared" si="43"/>
        <v>0</v>
      </c>
      <c r="CXU47" s="43">
        <f t="shared" si="43"/>
        <v>0</v>
      </c>
      <c r="CXV47" s="43">
        <f t="shared" si="43"/>
        <v>0</v>
      </c>
      <c r="CXW47" s="43">
        <f t="shared" si="43"/>
        <v>0</v>
      </c>
      <c r="CXX47" s="43">
        <f t="shared" si="43"/>
        <v>0</v>
      </c>
      <c r="CXY47" s="43">
        <f t="shared" si="43"/>
        <v>0</v>
      </c>
      <c r="CXZ47" s="43">
        <f t="shared" si="43"/>
        <v>0</v>
      </c>
      <c r="CYA47" s="43">
        <f t="shared" si="43"/>
        <v>0</v>
      </c>
      <c r="CYB47" s="43">
        <f t="shared" si="43"/>
        <v>0</v>
      </c>
      <c r="CYC47" s="43">
        <f t="shared" si="43"/>
        <v>0</v>
      </c>
      <c r="CYD47" s="43">
        <f t="shared" si="43"/>
        <v>0</v>
      </c>
      <c r="CYE47" s="43">
        <f t="shared" si="43"/>
        <v>0</v>
      </c>
      <c r="CYF47" s="43">
        <f t="shared" si="43"/>
        <v>0</v>
      </c>
      <c r="CYG47" s="43">
        <f t="shared" si="43"/>
        <v>0</v>
      </c>
      <c r="CYH47" s="43">
        <f t="shared" si="43"/>
        <v>0</v>
      </c>
      <c r="CYI47" s="43">
        <f t="shared" si="43"/>
        <v>0</v>
      </c>
      <c r="CYJ47" s="43">
        <f t="shared" si="43"/>
        <v>0</v>
      </c>
      <c r="CYK47" s="43">
        <f t="shared" si="43"/>
        <v>0</v>
      </c>
      <c r="CYL47" s="43">
        <f t="shared" si="43"/>
        <v>0</v>
      </c>
      <c r="CYM47" s="43">
        <f t="shared" si="43"/>
        <v>0</v>
      </c>
      <c r="CYN47" s="43">
        <f t="shared" si="43"/>
        <v>0</v>
      </c>
      <c r="CYO47" s="43">
        <f t="shared" si="43"/>
        <v>0</v>
      </c>
      <c r="CYP47" s="43">
        <f t="shared" si="43"/>
        <v>0</v>
      </c>
      <c r="CYQ47" s="43">
        <f t="shared" si="43"/>
        <v>0</v>
      </c>
      <c r="CYR47" s="43">
        <f t="shared" si="43"/>
        <v>0</v>
      </c>
      <c r="CYS47" s="43">
        <f t="shared" si="43"/>
        <v>0</v>
      </c>
      <c r="CYT47" s="43">
        <f t="shared" si="43"/>
        <v>0</v>
      </c>
      <c r="CYU47" s="43">
        <f t="shared" si="43"/>
        <v>0</v>
      </c>
      <c r="CYV47" s="43">
        <f t="shared" si="43"/>
        <v>0</v>
      </c>
      <c r="CYW47" s="43">
        <f t="shared" si="43"/>
        <v>0</v>
      </c>
      <c r="CYX47" s="43">
        <f t="shared" ref="CYX47:DBI47" si="44">SUM(CYX3:CYX46)</f>
        <v>0</v>
      </c>
      <c r="CYY47" s="43">
        <f t="shared" si="44"/>
        <v>0</v>
      </c>
      <c r="CYZ47" s="43">
        <f t="shared" si="44"/>
        <v>0</v>
      </c>
      <c r="CZA47" s="43">
        <f t="shared" si="44"/>
        <v>0</v>
      </c>
      <c r="CZB47" s="43">
        <f t="shared" si="44"/>
        <v>0</v>
      </c>
      <c r="CZC47" s="43">
        <f t="shared" si="44"/>
        <v>0</v>
      </c>
      <c r="CZD47" s="43">
        <f t="shared" si="44"/>
        <v>0</v>
      </c>
      <c r="CZE47" s="43">
        <f t="shared" si="44"/>
        <v>0</v>
      </c>
      <c r="CZF47" s="43">
        <f t="shared" si="44"/>
        <v>0</v>
      </c>
      <c r="CZG47" s="43">
        <f t="shared" si="44"/>
        <v>0</v>
      </c>
      <c r="CZH47" s="43">
        <f t="shared" si="44"/>
        <v>0</v>
      </c>
      <c r="CZI47" s="43">
        <f t="shared" si="44"/>
        <v>0</v>
      </c>
      <c r="CZJ47" s="43">
        <f t="shared" si="44"/>
        <v>0</v>
      </c>
      <c r="CZK47" s="43">
        <f t="shared" si="44"/>
        <v>0</v>
      </c>
      <c r="CZL47" s="43">
        <f t="shared" si="44"/>
        <v>0</v>
      </c>
      <c r="CZM47" s="43">
        <f t="shared" si="44"/>
        <v>0</v>
      </c>
      <c r="CZN47" s="43">
        <f t="shared" si="44"/>
        <v>0</v>
      </c>
      <c r="CZO47" s="43">
        <f t="shared" si="44"/>
        <v>0</v>
      </c>
      <c r="CZP47" s="43">
        <f t="shared" si="44"/>
        <v>0</v>
      </c>
      <c r="CZQ47" s="43">
        <f t="shared" si="44"/>
        <v>0</v>
      </c>
      <c r="CZR47" s="43">
        <f t="shared" si="44"/>
        <v>0</v>
      </c>
      <c r="CZS47" s="43">
        <f t="shared" si="44"/>
        <v>0</v>
      </c>
      <c r="CZT47" s="43">
        <f t="shared" si="44"/>
        <v>0</v>
      </c>
      <c r="CZU47" s="43">
        <f t="shared" si="44"/>
        <v>0</v>
      </c>
      <c r="CZV47" s="43">
        <f t="shared" si="44"/>
        <v>0</v>
      </c>
      <c r="CZW47" s="43">
        <f t="shared" si="44"/>
        <v>0</v>
      </c>
      <c r="CZX47" s="43">
        <f t="shared" si="44"/>
        <v>0</v>
      </c>
      <c r="CZY47" s="43">
        <f t="shared" si="44"/>
        <v>0</v>
      </c>
      <c r="CZZ47" s="43">
        <f t="shared" si="44"/>
        <v>0</v>
      </c>
      <c r="DAA47" s="43">
        <f t="shared" si="44"/>
        <v>0</v>
      </c>
      <c r="DAB47" s="43">
        <f t="shared" si="44"/>
        <v>0</v>
      </c>
      <c r="DAC47" s="43">
        <f t="shared" si="44"/>
        <v>0</v>
      </c>
      <c r="DAD47" s="43">
        <f t="shared" si="44"/>
        <v>0</v>
      </c>
      <c r="DAE47" s="43">
        <f t="shared" si="44"/>
        <v>0</v>
      </c>
      <c r="DAF47" s="43">
        <f t="shared" si="44"/>
        <v>0</v>
      </c>
      <c r="DAG47" s="43">
        <f t="shared" si="44"/>
        <v>0</v>
      </c>
      <c r="DAH47" s="43">
        <f t="shared" si="44"/>
        <v>0</v>
      </c>
      <c r="DAI47" s="43">
        <f t="shared" si="44"/>
        <v>0</v>
      </c>
      <c r="DAJ47" s="43">
        <f t="shared" si="44"/>
        <v>0</v>
      </c>
      <c r="DAK47" s="43">
        <f t="shared" si="44"/>
        <v>0</v>
      </c>
      <c r="DAL47" s="43">
        <f t="shared" si="44"/>
        <v>0</v>
      </c>
      <c r="DAM47" s="43">
        <f t="shared" si="44"/>
        <v>0</v>
      </c>
      <c r="DAN47" s="43">
        <f t="shared" si="44"/>
        <v>0</v>
      </c>
      <c r="DAO47" s="43">
        <f t="shared" si="44"/>
        <v>0</v>
      </c>
      <c r="DAP47" s="43">
        <f t="shared" si="44"/>
        <v>0</v>
      </c>
      <c r="DAQ47" s="43">
        <f t="shared" si="44"/>
        <v>0</v>
      </c>
      <c r="DAR47" s="43">
        <f t="shared" si="44"/>
        <v>0</v>
      </c>
      <c r="DAS47" s="43">
        <f t="shared" si="44"/>
        <v>0</v>
      </c>
      <c r="DAT47" s="43">
        <f t="shared" si="44"/>
        <v>0</v>
      </c>
      <c r="DAU47" s="43">
        <f t="shared" si="44"/>
        <v>0</v>
      </c>
      <c r="DAV47" s="43">
        <f t="shared" si="44"/>
        <v>0</v>
      </c>
      <c r="DAW47" s="43">
        <f t="shared" si="44"/>
        <v>0</v>
      </c>
      <c r="DAX47" s="43">
        <f t="shared" si="44"/>
        <v>0</v>
      </c>
      <c r="DAY47" s="43">
        <f t="shared" si="44"/>
        <v>0</v>
      </c>
      <c r="DAZ47" s="43">
        <f t="shared" si="44"/>
        <v>0</v>
      </c>
      <c r="DBA47" s="43">
        <f t="shared" si="44"/>
        <v>0</v>
      </c>
      <c r="DBB47" s="43">
        <f t="shared" si="44"/>
        <v>0</v>
      </c>
      <c r="DBC47" s="43">
        <f t="shared" si="44"/>
        <v>0</v>
      </c>
      <c r="DBD47" s="43">
        <f t="shared" si="44"/>
        <v>0</v>
      </c>
      <c r="DBE47" s="43">
        <f t="shared" si="44"/>
        <v>0</v>
      </c>
      <c r="DBF47" s="43">
        <f t="shared" si="44"/>
        <v>0</v>
      </c>
      <c r="DBG47" s="43">
        <f t="shared" si="44"/>
        <v>0</v>
      </c>
      <c r="DBH47" s="43">
        <f t="shared" si="44"/>
        <v>0</v>
      </c>
      <c r="DBI47" s="43">
        <f t="shared" si="44"/>
        <v>0</v>
      </c>
      <c r="DBJ47" s="43">
        <f t="shared" ref="DBJ47:DDU47" si="45">SUM(DBJ3:DBJ46)</f>
        <v>0</v>
      </c>
      <c r="DBK47" s="43">
        <f t="shared" si="45"/>
        <v>0</v>
      </c>
      <c r="DBL47" s="43">
        <f t="shared" si="45"/>
        <v>0</v>
      </c>
      <c r="DBM47" s="43">
        <f t="shared" si="45"/>
        <v>0</v>
      </c>
      <c r="DBN47" s="43">
        <f t="shared" si="45"/>
        <v>0</v>
      </c>
      <c r="DBO47" s="43">
        <f t="shared" si="45"/>
        <v>0</v>
      </c>
      <c r="DBP47" s="43">
        <f t="shared" si="45"/>
        <v>0</v>
      </c>
      <c r="DBQ47" s="43">
        <f t="shared" si="45"/>
        <v>0</v>
      </c>
      <c r="DBR47" s="43">
        <f t="shared" si="45"/>
        <v>0</v>
      </c>
      <c r="DBS47" s="43">
        <f t="shared" si="45"/>
        <v>0</v>
      </c>
      <c r="DBT47" s="43">
        <f t="shared" si="45"/>
        <v>0</v>
      </c>
      <c r="DBU47" s="43">
        <f t="shared" si="45"/>
        <v>0</v>
      </c>
      <c r="DBV47" s="43">
        <f t="shared" si="45"/>
        <v>0</v>
      </c>
      <c r="DBW47" s="43">
        <f t="shared" si="45"/>
        <v>0</v>
      </c>
      <c r="DBX47" s="43">
        <f t="shared" si="45"/>
        <v>0</v>
      </c>
      <c r="DBY47" s="43">
        <f t="shared" si="45"/>
        <v>0</v>
      </c>
      <c r="DBZ47" s="43">
        <f t="shared" si="45"/>
        <v>0</v>
      </c>
      <c r="DCA47" s="43">
        <f t="shared" si="45"/>
        <v>0</v>
      </c>
      <c r="DCB47" s="43">
        <f t="shared" si="45"/>
        <v>0</v>
      </c>
      <c r="DCC47" s="43">
        <f t="shared" si="45"/>
        <v>0</v>
      </c>
      <c r="DCD47" s="43">
        <f t="shared" si="45"/>
        <v>0</v>
      </c>
      <c r="DCE47" s="43">
        <f t="shared" si="45"/>
        <v>0</v>
      </c>
      <c r="DCF47" s="43">
        <f t="shared" si="45"/>
        <v>0</v>
      </c>
      <c r="DCG47" s="43">
        <f t="shared" si="45"/>
        <v>0</v>
      </c>
      <c r="DCH47" s="43">
        <f t="shared" si="45"/>
        <v>0</v>
      </c>
      <c r="DCI47" s="43">
        <f t="shared" si="45"/>
        <v>0</v>
      </c>
      <c r="DCJ47" s="43">
        <f t="shared" si="45"/>
        <v>0</v>
      </c>
      <c r="DCK47" s="43">
        <f t="shared" si="45"/>
        <v>0</v>
      </c>
      <c r="DCL47" s="43">
        <f t="shared" si="45"/>
        <v>0</v>
      </c>
      <c r="DCM47" s="43">
        <f t="shared" si="45"/>
        <v>0</v>
      </c>
      <c r="DCN47" s="43">
        <f t="shared" si="45"/>
        <v>0</v>
      </c>
      <c r="DCO47" s="43">
        <f t="shared" si="45"/>
        <v>0</v>
      </c>
      <c r="DCP47" s="43">
        <f t="shared" si="45"/>
        <v>0</v>
      </c>
      <c r="DCQ47" s="43">
        <f t="shared" si="45"/>
        <v>0</v>
      </c>
      <c r="DCR47" s="43">
        <f t="shared" si="45"/>
        <v>0</v>
      </c>
      <c r="DCS47" s="43">
        <f t="shared" si="45"/>
        <v>0</v>
      </c>
      <c r="DCT47" s="43">
        <f t="shared" si="45"/>
        <v>0</v>
      </c>
      <c r="DCU47" s="43">
        <f t="shared" si="45"/>
        <v>0</v>
      </c>
      <c r="DCV47" s="43">
        <f t="shared" si="45"/>
        <v>0</v>
      </c>
      <c r="DCW47" s="43">
        <f t="shared" si="45"/>
        <v>0</v>
      </c>
      <c r="DCX47" s="43">
        <f t="shared" si="45"/>
        <v>0</v>
      </c>
      <c r="DCY47" s="43">
        <f t="shared" si="45"/>
        <v>0</v>
      </c>
      <c r="DCZ47" s="43">
        <f t="shared" si="45"/>
        <v>0</v>
      </c>
      <c r="DDA47" s="43">
        <f t="shared" si="45"/>
        <v>0</v>
      </c>
      <c r="DDB47" s="43">
        <f t="shared" si="45"/>
        <v>0</v>
      </c>
      <c r="DDC47" s="43">
        <f t="shared" si="45"/>
        <v>0</v>
      </c>
      <c r="DDD47" s="43">
        <f t="shared" si="45"/>
        <v>0</v>
      </c>
      <c r="DDE47" s="43">
        <f t="shared" si="45"/>
        <v>0</v>
      </c>
      <c r="DDF47" s="43">
        <f t="shared" si="45"/>
        <v>0</v>
      </c>
      <c r="DDG47" s="43">
        <f t="shared" si="45"/>
        <v>0</v>
      </c>
      <c r="DDH47" s="43">
        <f t="shared" si="45"/>
        <v>0</v>
      </c>
      <c r="DDI47" s="43">
        <f t="shared" si="45"/>
        <v>0</v>
      </c>
      <c r="DDJ47" s="43">
        <f t="shared" si="45"/>
        <v>0</v>
      </c>
      <c r="DDK47" s="43">
        <f t="shared" si="45"/>
        <v>0</v>
      </c>
      <c r="DDL47" s="43">
        <f t="shared" si="45"/>
        <v>0</v>
      </c>
      <c r="DDM47" s="43">
        <f t="shared" si="45"/>
        <v>0</v>
      </c>
      <c r="DDN47" s="43">
        <f t="shared" si="45"/>
        <v>0</v>
      </c>
      <c r="DDO47" s="43">
        <f t="shared" si="45"/>
        <v>0</v>
      </c>
      <c r="DDP47" s="43">
        <f t="shared" si="45"/>
        <v>0</v>
      </c>
      <c r="DDQ47" s="43">
        <f t="shared" si="45"/>
        <v>0</v>
      </c>
      <c r="DDR47" s="43">
        <f t="shared" si="45"/>
        <v>0</v>
      </c>
      <c r="DDS47" s="43">
        <f t="shared" si="45"/>
        <v>0</v>
      </c>
      <c r="DDT47" s="43">
        <f t="shared" si="45"/>
        <v>0</v>
      </c>
      <c r="DDU47" s="43">
        <f t="shared" si="45"/>
        <v>0</v>
      </c>
      <c r="DDV47" s="43">
        <f t="shared" ref="DDV47:DGG47" si="46">SUM(DDV3:DDV46)</f>
        <v>0</v>
      </c>
      <c r="DDW47" s="43">
        <f t="shared" si="46"/>
        <v>0</v>
      </c>
      <c r="DDX47" s="43">
        <f t="shared" si="46"/>
        <v>0</v>
      </c>
      <c r="DDY47" s="43">
        <f t="shared" si="46"/>
        <v>0</v>
      </c>
      <c r="DDZ47" s="43">
        <f t="shared" si="46"/>
        <v>0</v>
      </c>
      <c r="DEA47" s="43">
        <f t="shared" si="46"/>
        <v>0</v>
      </c>
      <c r="DEB47" s="43">
        <f t="shared" si="46"/>
        <v>0</v>
      </c>
      <c r="DEC47" s="43">
        <f t="shared" si="46"/>
        <v>0</v>
      </c>
      <c r="DED47" s="43">
        <f t="shared" si="46"/>
        <v>0</v>
      </c>
      <c r="DEE47" s="43">
        <f t="shared" si="46"/>
        <v>0</v>
      </c>
      <c r="DEF47" s="43">
        <f t="shared" si="46"/>
        <v>0</v>
      </c>
      <c r="DEG47" s="43">
        <f t="shared" si="46"/>
        <v>0</v>
      </c>
      <c r="DEH47" s="43">
        <f t="shared" si="46"/>
        <v>0</v>
      </c>
      <c r="DEI47" s="43">
        <f t="shared" si="46"/>
        <v>0</v>
      </c>
      <c r="DEJ47" s="43">
        <f t="shared" si="46"/>
        <v>0</v>
      </c>
      <c r="DEK47" s="43">
        <f t="shared" si="46"/>
        <v>0</v>
      </c>
      <c r="DEL47" s="43">
        <f t="shared" si="46"/>
        <v>0</v>
      </c>
      <c r="DEM47" s="43">
        <f t="shared" si="46"/>
        <v>0</v>
      </c>
      <c r="DEN47" s="43">
        <f t="shared" si="46"/>
        <v>0</v>
      </c>
      <c r="DEO47" s="43">
        <f t="shared" si="46"/>
        <v>0</v>
      </c>
      <c r="DEP47" s="43">
        <f t="shared" si="46"/>
        <v>0</v>
      </c>
      <c r="DEQ47" s="43">
        <f t="shared" si="46"/>
        <v>0</v>
      </c>
      <c r="DER47" s="43">
        <f t="shared" si="46"/>
        <v>0</v>
      </c>
      <c r="DES47" s="43">
        <f t="shared" si="46"/>
        <v>0</v>
      </c>
      <c r="DET47" s="43">
        <f t="shared" si="46"/>
        <v>0</v>
      </c>
      <c r="DEU47" s="43">
        <f t="shared" si="46"/>
        <v>0</v>
      </c>
      <c r="DEV47" s="43">
        <f t="shared" si="46"/>
        <v>0</v>
      </c>
      <c r="DEW47" s="43">
        <f t="shared" si="46"/>
        <v>0</v>
      </c>
      <c r="DEX47" s="43">
        <f t="shared" si="46"/>
        <v>0</v>
      </c>
      <c r="DEY47" s="43">
        <f t="shared" si="46"/>
        <v>0</v>
      </c>
      <c r="DEZ47" s="43">
        <f t="shared" si="46"/>
        <v>0</v>
      </c>
      <c r="DFA47" s="43">
        <f t="shared" si="46"/>
        <v>0</v>
      </c>
      <c r="DFB47" s="43">
        <f t="shared" si="46"/>
        <v>0</v>
      </c>
      <c r="DFC47" s="43">
        <f t="shared" si="46"/>
        <v>0</v>
      </c>
      <c r="DFD47" s="43">
        <f t="shared" si="46"/>
        <v>0</v>
      </c>
      <c r="DFE47" s="43">
        <f t="shared" si="46"/>
        <v>0</v>
      </c>
      <c r="DFF47" s="43">
        <f t="shared" si="46"/>
        <v>0</v>
      </c>
      <c r="DFG47" s="43">
        <f t="shared" si="46"/>
        <v>0</v>
      </c>
      <c r="DFH47" s="43">
        <f t="shared" si="46"/>
        <v>0</v>
      </c>
      <c r="DFI47" s="43">
        <f t="shared" si="46"/>
        <v>0</v>
      </c>
      <c r="DFJ47" s="43">
        <f t="shared" si="46"/>
        <v>0</v>
      </c>
      <c r="DFK47" s="43">
        <f t="shared" si="46"/>
        <v>0</v>
      </c>
      <c r="DFL47" s="43">
        <f t="shared" si="46"/>
        <v>0</v>
      </c>
      <c r="DFM47" s="43">
        <f t="shared" si="46"/>
        <v>0</v>
      </c>
      <c r="DFN47" s="43">
        <f t="shared" si="46"/>
        <v>0</v>
      </c>
      <c r="DFO47" s="43">
        <f t="shared" si="46"/>
        <v>0</v>
      </c>
      <c r="DFP47" s="43">
        <f t="shared" si="46"/>
        <v>0</v>
      </c>
      <c r="DFQ47" s="43">
        <f t="shared" si="46"/>
        <v>0</v>
      </c>
      <c r="DFR47" s="43">
        <f t="shared" si="46"/>
        <v>0</v>
      </c>
      <c r="DFS47" s="43">
        <f t="shared" si="46"/>
        <v>0</v>
      </c>
      <c r="DFT47" s="43">
        <f t="shared" si="46"/>
        <v>0</v>
      </c>
      <c r="DFU47" s="43">
        <f t="shared" si="46"/>
        <v>0</v>
      </c>
      <c r="DFV47" s="43">
        <f t="shared" si="46"/>
        <v>0</v>
      </c>
      <c r="DFW47" s="43">
        <f t="shared" si="46"/>
        <v>0</v>
      </c>
      <c r="DFX47" s="43">
        <f t="shared" si="46"/>
        <v>0</v>
      </c>
      <c r="DFY47" s="43">
        <f t="shared" si="46"/>
        <v>0</v>
      </c>
      <c r="DFZ47" s="43">
        <f t="shared" si="46"/>
        <v>0</v>
      </c>
      <c r="DGA47" s="43">
        <f t="shared" si="46"/>
        <v>0</v>
      </c>
      <c r="DGB47" s="43">
        <f t="shared" si="46"/>
        <v>0</v>
      </c>
      <c r="DGC47" s="43">
        <f t="shared" si="46"/>
        <v>0</v>
      </c>
      <c r="DGD47" s="43">
        <f t="shared" si="46"/>
        <v>0</v>
      </c>
      <c r="DGE47" s="43">
        <f t="shared" si="46"/>
        <v>0</v>
      </c>
      <c r="DGF47" s="43">
        <f t="shared" si="46"/>
        <v>0</v>
      </c>
      <c r="DGG47" s="43">
        <f t="shared" si="46"/>
        <v>0</v>
      </c>
      <c r="DGH47" s="43">
        <f t="shared" ref="DGH47:DIS47" si="47">SUM(DGH3:DGH46)</f>
        <v>0</v>
      </c>
      <c r="DGI47" s="43">
        <f t="shared" si="47"/>
        <v>0</v>
      </c>
      <c r="DGJ47" s="43">
        <f t="shared" si="47"/>
        <v>0</v>
      </c>
      <c r="DGK47" s="43">
        <f t="shared" si="47"/>
        <v>0</v>
      </c>
      <c r="DGL47" s="43">
        <f t="shared" si="47"/>
        <v>0</v>
      </c>
      <c r="DGM47" s="43">
        <f t="shared" si="47"/>
        <v>0</v>
      </c>
      <c r="DGN47" s="43">
        <f t="shared" si="47"/>
        <v>0</v>
      </c>
      <c r="DGO47" s="43">
        <f t="shared" si="47"/>
        <v>0</v>
      </c>
      <c r="DGP47" s="43">
        <f t="shared" si="47"/>
        <v>0</v>
      </c>
      <c r="DGQ47" s="43">
        <f t="shared" si="47"/>
        <v>0</v>
      </c>
      <c r="DGR47" s="43">
        <f t="shared" si="47"/>
        <v>0</v>
      </c>
      <c r="DGS47" s="43">
        <f t="shared" si="47"/>
        <v>0</v>
      </c>
      <c r="DGT47" s="43">
        <f t="shared" si="47"/>
        <v>0</v>
      </c>
      <c r="DGU47" s="43">
        <f t="shared" si="47"/>
        <v>0</v>
      </c>
      <c r="DGV47" s="43">
        <f t="shared" si="47"/>
        <v>0</v>
      </c>
      <c r="DGW47" s="43">
        <f t="shared" si="47"/>
        <v>0</v>
      </c>
      <c r="DGX47" s="43">
        <f t="shared" si="47"/>
        <v>0</v>
      </c>
      <c r="DGY47" s="43">
        <f t="shared" si="47"/>
        <v>0</v>
      </c>
      <c r="DGZ47" s="43">
        <f t="shared" si="47"/>
        <v>0</v>
      </c>
      <c r="DHA47" s="43">
        <f t="shared" si="47"/>
        <v>0</v>
      </c>
      <c r="DHB47" s="43">
        <f t="shared" si="47"/>
        <v>0</v>
      </c>
      <c r="DHC47" s="43">
        <f t="shared" si="47"/>
        <v>0</v>
      </c>
      <c r="DHD47" s="43">
        <f t="shared" si="47"/>
        <v>0</v>
      </c>
      <c r="DHE47" s="43">
        <f t="shared" si="47"/>
        <v>0</v>
      </c>
      <c r="DHF47" s="43">
        <f t="shared" si="47"/>
        <v>0</v>
      </c>
      <c r="DHG47" s="43">
        <f t="shared" si="47"/>
        <v>0</v>
      </c>
      <c r="DHH47" s="43">
        <f t="shared" si="47"/>
        <v>0</v>
      </c>
      <c r="DHI47" s="43">
        <f t="shared" si="47"/>
        <v>0</v>
      </c>
      <c r="DHJ47" s="43">
        <f t="shared" si="47"/>
        <v>0</v>
      </c>
      <c r="DHK47" s="43">
        <f t="shared" si="47"/>
        <v>0</v>
      </c>
      <c r="DHL47" s="43">
        <f t="shared" si="47"/>
        <v>0</v>
      </c>
      <c r="DHM47" s="43">
        <f t="shared" si="47"/>
        <v>0</v>
      </c>
      <c r="DHN47" s="43">
        <f t="shared" si="47"/>
        <v>0</v>
      </c>
      <c r="DHO47" s="43">
        <f t="shared" si="47"/>
        <v>0</v>
      </c>
      <c r="DHP47" s="43">
        <f t="shared" si="47"/>
        <v>0</v>
      </c>
      <c r="DHQ47" s="43">
        <f t="shared" si="47"/>
        <v>0</v>
      </c>
      <c r="DHR47" s="43">
        <f t="shared" si="47"/>
        <v>0</v>
      </c>
      <c r="DHS47" s="43">
        <f t="shared" si="47"/>
        <v>0</v>
      </c>
      <c r="DHT47" s="43">
        <f t="shared" si="47"/>
        <v>0</v>
      </c>
      <c r="DHU47" s="43">
        <f t="shared" si="47"/>
        <v>0</v>
      </c>
      <c r="DHV47" s="43">
        <f t="shared" si="47"/>
        <v>0</v>
      </c>
      <c r="DHW47" s="43">
        <f t="shared" si="47"/>
        <v>0</v>
      </c>
      <c r="DHX47" s="43">
        <f t="shared" si="47"/>
        <v>0</v>
      </c>
      <c r="DHY47" s="43">
        <f t="shared" si="47"/>
        <v>0</v>
      </c>
      <c r="DHZ47" s="43">
        <f t="shared" si="47"/>
        <v>0</v>
      </c>
      <c r="DIA47" s="43">
        <f t="shared" si="47"/>
        <v>0</v>
      </c>
      <c r="DIB47" s="43">
        <f t="shared" si="47"/>
        <v>0</v>
      </c>
      <c r="DIC47" s="43">
        <f t="shared" si="47"/>
        <v>0</v>
      </c>
      <c r="DID47" s="43">
        <f t="shared" si="47"/>
        <v>0</v>
      </c>
      <c r="DIE47" s="43">
        <f t="shared" si="47"/>
        <v>0</v>
      </c>
      <c r="DIF47" s="43">
        <f t="shared" si="47"/>
        <v>0</v>
      </c>
      <c r="DIG47" s="43">
        <f t="shared" si="47"/>
        <v>0</v>
      </c>
      <c r="DIH47" s="43">
        <f t="shared" si="47"/>
        <v>0</v>
      </c>
      <c r="DII47" s="43">
        <f t="shared" si="47"/>
        <v>0</v>
      </c>
      <c r="DIJ47" s="43">
        <f t="shared" si="47"/>
        <v>0</v>
      </c>
      <c r="DIK47" s="43">
        <f t="shared" si="47"/>
        <v>0</v>
      </c>
      <c r="DIL47" s="43">
        <f t="shared" si="47"/>
        <v>0</v>
      </c>
      <c r="DIM47" s="43">
        <f t="shared" si="47"/>
        <v>0</v>
      </c>
      <c r="DIN47" s="43">
        <f t="shared" si="47"/>
        <v>0</v>
      </c>
      <c r="DIO47" s="43">
        <f t="shared" si="47"/>
        <v>0</v>
      </c>
      <c r="DIP47" s="43">
        <f t="shared" si="47"/>
        <v>0</v>
      </c>
      <c r="DIQ47" s="43">
        <f t="shared" si="47"/>
        <v>0</v>
      </c>
      <c r="DIR47" s="43">
        <f t="shared" si="47"/>
        <v>0</v>
      </c>
      <c r="DIS47" s="43">
        <f t="shared" si="47"/>
        <v>0</v>
      </c>
      <c r="DIT47" s="43">
        <f t="shared" ref="DIT47:DLE47" si="48">SUM(DIT3:DIT46)</f>
        <v>0</v>
      </c>
      <c r="DIU47" s="43">
        <f t="shared" si="48"/>
        <v>0</v>
      </c>
      <c r="DIV47" s="43">
        <f t="shared" si="48"/>
        <v>0</v>
      </c>
      <c r="DIW47" s="43">
        <f t="shared" si="48"/>
        <v>0</v>
      </c>
      <c r="DIX47" s="43">
        <f t="shared" si="48"/>
        <v>0</v>
      </c>
      <c r="DIY47" s="43">
        <f t="shared" si="48"/>
        <v>0</v>
      </c>
      <c r="DIZ47" s="43">
        <f t="shared" si="48"/>
        <v>0</v>
      </c>
      <c r="DJA47" s="43">
        <f t="shared" si="48"/>
        <v>0</v>
      </c>
      <c r="DJB47" s="43">
        <f t="shared" si="48"/>
        <v>0</v>
      </c>
      <c r="DJC47" s="43">
        <f t="shared" si="48"/>
        <v>0</v>
      </c>
      <c r="DJD47" s="43">
        <f t="shared" si="48"/>
        <v>0</v>
      </c>
      <c r="DJE47" s="43">
        <f t="shared" si="48"/>
        <v>0</v>
      </c>
      <c r="DJF47" s="43">
        <f t="shared" si="48"/>
        <v>0</v>
      </c>
      <c r="DJG47" s="43">
        <f t="shared" si="48"/>
        <v>0</v>
      </c>
      <c r="DJH47" s="43">
        <f t="shared" si="48"/>
        <v>0</v>
      </c>
      <c r="DJI47" s="43">
        <f t="shared" si="48"/>
        <v>0</v>
      </c>
      <c r="DJJ47" s="43">
        <f t="shared" si="48"/>
        <v>0</v>
      </c>
      <c r="DJK47" s="43">
        <f t="shared" si="48"/>
        <v>0</v>
      </c>
      <c r="DJL47" s="43">
        <f t="shared" si="48"/>
        <v>0</v>
      </c>
      <c r="DJM47" s="43">
        <f t="shared" si="48"/>
        <v>0</v>
      </c>
      <c r="DJN47" s="43">
        <f t="shared" si="48"/>
        <v>0</v>
      </c>
      <c r="DJO47" s="43">
        <f t="shared" si="48"/>
        <v>0</v>
      </c>
      <c r="DJP47" s="43">
        <f t="shared" si="48"/>
        <v>0</v>
      </c>
      <c r="DJQ47" s="43">
        <f t="shared" si="48"/>
        <v>0</v>
      </c>
      <c r="DJR47" s="43">
        <f t="shared" si="48"/>
        <v>0</v>
      </c>
      <c r="DJS47" s="43">
        <f t="shared" si="48"/>
        <v>0</v>
      </c>
      <c r="DJT47" s="43">
        <f t="shared" si="48"/>
        <v>0</v>
      </c>
      <c r="DJU47" s="43">
        <f t="shared" si="48"/>
        <v>0</v>
      </c>
      <c r="DJV47" s="43">
        <f t="shared" si="48"/>
        <v>0</v>
      </c>
      <c r="DJW47" s="43">
        <f t="shared" si="48"/>
        <v>0</v>
      </c>
      <c r="DJX47" s="43">
        <f t="shared" si="48"/>
        <v>0</v>
      </c>
      <c r="DJY47" s="43">
        <f t="shared" si="48"/>
        <v>0</v>
      </c>
      <c r="DJZ47" s="43">
        <f t="shared" si="48"/>
        <v>0</v>
      </c>
      <c r="DKA47" s="43">
        <f t="shared" si="48"/>
        <v>0</v>
      </c>
      <c r="DKB47" s="43">
        <f t="shared" si="48"/>
        <v>0</v>
      </c>
      <c r="DKC47" s="43">
        <f t="shared" si="48"/>
        <v>0</v>
      </c>
      <c r="DKD47" s="43">
        <f t="shared" si="48"/>
        <v>0</v>
      </c>
      <c r="DKE47" s="43">
        <f t="shared" si="48"/>
        <v>0</v>
      </c>
      <c r="DKF47" s="43">
        <f t="shared" si="48"/>
        <v>0</v>
      </c>
      <c r="DKG47" s="43">
        <f t="shared" si="48"/>
        <v>0</v>
      </c>
      <c r="DKH47" s="43">
        <f t="shared" si="48"/>
        <v>0</v>
      </c>
      <c r="DKI47" s="43">
        <f t="shared" si="48"/>
        <v>0</v>
      </c>
      <c r="DKJ47" s="43">
        <f t="shared" si="48"/>
        <v>0</v>
      </c>
      <c r="DKK47" s="43">
        <f t="shared" si="48"/>
        <v>0</v>
      </c>
      <c r="DKL47" s="43">
        <f t="shared" si="48"/>
        <v>0</v>
      </c>
      <c r="DKM47" s="43">
        <f t="shared" si="48"/>
        <v>0</v>
      </c>
      <c r="DKN47" s="43">
        <f t="shared" si="48"/>
        <v>0</v>
      </c>
      <c r="DKO47" s="43">
        <f t="shared" si="48"/>
        <v>0</v>
      </c>
      <c r="DKP47" s="43">
        <f t="shared" si="48"/>
        <v>0</v>
      </c>
      <c r="DKQ47" s="43">
        <f t="shared" si="48"/>
        <v>0</v>
      </c>
      <c r="DKR47" s="43">
        <f t="shared" si="48"/>
        <v>0</v>
      </c>
      <c r="DKS47" s="43">
        <f t="shared" si="48"/>
        <v>0</v>
      </c>
      <c r="DKT47" s="43">
        <f t="shared" si="48"/>
        <v>0</v>
      </c>
      <c r="DKU47" s="43">
        <f t="shared" si="48"/>
        <v>0</v>
      </c>
      <c r="DKV47" s="43">
        <f t="shared" si="48"/>
        <v>0</v>
      </c>
      <c r="DKW47" s="43">
        <f t="shared" si="48"/>
        <v>0</v>
      </c>
      <c r="DKX47" s="43">
        <f t="shared" si="48"/>
        <v>0</v>
      </c>
      <c r="DKY47" s="43">
        <f t="shared" si="48"/>
        <v>0</v>
      </c>
      <c r="DKZ47" s="43">
        <f t="shared" si="48"/>
        <v>0</v>
      </c>
      <c r="DLA47" s="43">
        <f t="shared" si="48"/>
        <v>0</v>
      </c>
      <c r="DLB47" s="43">
        <f t="shared" si="48"/>
        <v>0</v>
      </c>
      <c r="DLC47" s="43">
        <f t="shared" si="48"/>
        <v>0</v>
      </c>
      <c r="DLD47" s="43">
        <f t="shared" si="48"/>
        <v>0</v>
      </c>
      <c r="DLE47" s="43">
        <f t="shared" si="48"/>
        <v>0</v>
      </c>
      <c r="DLF47" s="43">
        <f t="shared" ref="DLF47:DNQ47" si="49">SUM(DLF3:DLF46)</f>
        <v>0</v>
      </c>
      <c r="DLG47" s="43">
        <f t="shared" si="49"/>
        <v>0</v>
      </c>
      <c r="DLH47" s="43">
        <f t="shared" si="49"/>
        <v>0</v>
      </c>
      <c r="DLI47" s="43">
        <f t="shared" si="49"/>
        <v>0</v>
      </c>
      <c r="DLJ47" s="43">
        <f t="shared" si="49"/>
        <v>0</v>
      </c>
      <c r="DLK47" s="43">
        <f t="shared" si="49"/>
        <v>0</v>
      </c>
      <c r="DLL47" s="43">
        <f t="shared" si="49"/>
        <v>0</v>
      </c>
      <c r="DLM47" s="43">
        <f t="shared" si="49"/>
        <v>0</v>
      </c>
      <c r="DLN47" s="43">
        <f t="shared" si="49"/>
        <v>0</v>
      </c>
      <c r="DLO47" s="43">
        <f t="shared" si="49"/>
        <v>0</v>
      </c>
      <c r="DLP47" s="43">
        <f t="shared" si="49"/>
        <v>0</v>
      </c>
      <c r="DLQ47" s="43">
        <f t="shared" si="49"/>
        <v>0</v>
      </c>
      <c r="DLR47" s="43">
        <f t="shared" si="49"/>
        <v>0</v>
      </c>
      <c r="DLS47" s="43">
        <f t="shared" si="49"/>
        <v>0</v>
      </c>
      <c r="DLT47" s="43">
        <f t="shared" si="49"/>
        <v>0</v>
      </c>
      <c r="DLU47" s="43">
        <f t="shared" si="49"/>
        <v>0</v>
      </c>
      <c r="DLV47" s="43">
        <f t="shared" si="49"/>
        <v>0</v>
      </c>
      <c r="DLW47" s="43">
        <f t="shared" si="49"/>
        <v>0</v>
      </c>
      <c r="DLX47" s="43">
        <f t="shared" si="49"/>
        <v>0</v>
      </c>
      <c r="DLY47" s="43">
        <f t="shared" si="49"/>
        <v>0</v>
      </c>
      <c r="DLZ47" s="43">
        <f t="shared" si="49"/>
        <v>0</v>
      </c>
      <c r="DMA47" s="43">
        <f t="shared" si="49"/>
        <v>0</v>
      </c>
      <c r="DMB47" s="43">
        <f t="shared" si="49"/>
        <v>0</v>
      </c>
      <c r="DMC47" s="43">
        <f t="shared" si="49"/>
        <v>0</v>
      </c>
      <c r="DMD47" s="43">
        <f t="shared" si="49"/>
        <v>0</v>
      </c>
      <c r="DME47" s="43">
        <f t="shared" si="49"/>
        <v>0</v>
      </c>
      <c r="DMF47" s="43">
        <f t="shared" si="49"/>
        <v>0</v>
      </c>
      <c r="DMG47" s="43">
        <f t="shared" si="49"/>
        <v>0</v>
      </c>
      <c r="DMH47" s="43">
        <f t="shared" si="49"/>
        <v>0</v>
      </c>
      <c r="DMI47" s="43">
        <f t="shared" si="49"/>
        <v>0</v>
      </c>
      <c r="DMJ47" s="43">
        <f t="shared" si="49"/>
        <v>0</v>
      </c>
      <c r="DMK47" s="43">
        <f t="shared" si="49"/>
        <v>0</v>
      </c>
      <c r="DML47" s="43">
        <f t="shared" si="49"/>
        <v>0</v>
      </c>
      <c r="DMM47" s="43">
        <f t="shared" si="49"/>
        <v>0</v>
      </c>
      <c r="DMN47" s="43">
        <f t="shared" si="49"/>
        <v>0</v>
      </c>
      <c r="DMO47" s="43">
        <f t="shared" si="49"/>
        <v>0</v>
      </c>
      <c r="DMP47" s="43">
        <f t="shared" si="49"/>
        <v>0</v>
      </c>
      <c r="DMQ47" s="43">
        <f t="shared" si="49"/>
        <v>0</v>
      </c>
      <c r="DMR47" s="43">
        <f t="shared" si="49"/>
        <v>0</v>
      </c>
      <c r="DMS47" s="43">
        <f t="shared" si="49"/>
        <v>0</v>
      </c>
      <c r="DMT47" s="43">
        <f t="shared" si="49"/>
        <v>0</v>
      </c>
      <c r="DMU47" s="43">
        <f t="shared" si="49"/>
        <v>0</v>
      </c>
      <c r="DMV47" s="43">
        <f t="shared" si="49"/>
        <v>0</v>
      </c>
      <c r="DMW47" s="43">
        <f t="shared" si="49"/>
        <v>0</v>
      </c>
      <c r="DMX47" s="43">
        <f t="shared" si="49"/>
        <v>0</v>
      </c>
      <c r="DMY47" s="43">
        <f t="shared" si="49"/>
        <v>0</v>
      </c>
      <c r="DMZ47" s="43">
        <f t="shared" si="49"/>
        <v>0</v>
      </c>
      <c r="DNA47" s="43">
        <f t="shared" si="49"/>
        <v>0</v>
      </c>
      <c r="DNB47" s="43">
        <f t="shared" si="49"/>
        <v>0</v>
      </c>
      <c r="DNC47" s="43">
        <f t="shared" si="49"/>
        <v>0</v>
      </c>
      <c r="DND47" s="43">
        <f t="shared" si="49"/>
        <v>0</v>
      </c>
      <c r="DNE47" s="43">
        <f t="shared" si="49"/>
        <v>0</v>
      </c>
      <c r="DNF47" s="43">
        <f t="shared" si="49"/>
        <v>0</v>
      </c>
      <c r="DNG47" s="43">
        <f t="shared" si="49"/>
        <v>0</v>
      </c>
      <c r="DNH47" s="43">
        <f t="shared" si="49"/>
        <v>0</v>
      </c>
      <c r="DNI47" s="43">
        <f t="shared" si="49"/>
        <v>0</v>
      </c>
      <c r="DNJ47" s="43">
        <f t="shared" si="49"/>
        <v>0</v>
      </c>
      <c r="DNK47" s="43">
        <f t="shared" si="49"/>
        <v>0</v>
      </c>
      <c r="DNL47" s="43">
        <f t="shared" si="49"/>
        <v>0</v>
      </c>
      <c r="DNM47" s="43">
        <f t="shared" si="49"/>
        <v>0</v>
      </c>
      <c r="DNN47" s="43">
        <f t="shared" si="49"/>
        <v>0</v>
      </c>
      <c r="DNO47" s="43">
        <f t="shared" si="49"/>
        <v>0</v>
      </c>
      <c r="DNP47" s="43">
        <f t="shared" si="49"/>
        <v>0</v>
      </c>
      <c r="DNQ47" s="43">
        <f t="shared" si="49"/>
        <v>0</v>
      </c>
      <c r="DNR47" s="43">
        <f t="shared" ref="DNR47:DQC47" si="50">SUM(DNR3:DNR46)</f>
        <v>0</v>
      </c>
      <c r="DNS47" s="43">
        <f t="shared" si="50"/>
        <v>0</v>
      </c>
      <c r="DNT47" s="43">
        <f t="shared" si="50"/>
        <v>0</v>
      </c>
      <c r="DNU47" s="43">
        <f t="shared" si="50"/>
        <v>0</v>
      </c>
      <c r="DNV47" s="43">
        <f t="shared" si="50"/>
        <v>0</v>
      </c>
      <c r="DNW47" s="43">
        <f t="shared" si="50"/>
        <v>0</v>
      </c>
      <c r="DNX47" s="43">
        <f t="shared" si="50"/>
        <v>0</v>
      </c>
      <c r="DNY47" s="43">
        <f t="shared" si="50"/>
        <v>0</v>
      </c>
      <c r="DNZ47" s="43">
        <f t="shared" si="50"/>
        <v>0</v>
      </c>
      <c r="DOA47" s="43">
        <f t="shared" si="50"/>
        <v>0</v>
      </c>
      <c r="DOB47" s="43">
        <f t="shared" si="50"/>
        <v>0</v>
      </c>
      <c r="DOC47" s="43">
        <f t="shared" si="50"/>
        <v>0</v>
      </c>
      <c r="DOD47" s="43">
        <f t="shared" si="50"/>
        <v>0</v>
      </c>
      <c r="DOE47" s="43">
        <f t="shared" si="50"/>
        <v>0</v>
      </c>
      <c r="DOF47" s="43">
        <f t="shared" si="50"/>
        <v>0</v>
      </c>
      <c r="DOG47" s="43">
        <f t="shared" si="50"/>
        <v>0</v>
      </c>
      <c r="DOH47" s="43">
        <f t="shared" si="50"/>
        <v>0</v>
      </c>
      <c r="DOI47" s="43">
        <f t="shared" si="50"/>
        <v>0</v>
      </c>
      <c r="DOJ47" s="43">
        <f t="shared" si="50"/>
        <v>0</v>
      </c>
      <c r="DOK47" s="43">
        <f t="shared" si="50"/>
        <v>0</v>
      </c>
      <c r="DOL47" s="43">
        <f t="shared" si="50"/>
        <v>0</v>
      </c>
      <c r="DOM47" s="43">
        <f t="shared" si="50"/>
        <v>0</v>
      </c>
      <c r="DON47" s="43">
        <f t="shared" si="50"/>
        <v>0</v>
      </c>
      <c r="DOO47" s="43">
        <f t="shared" si="50"/>
        <v>0</v>
      </c>
      <c r="DOP47" s="43">
        <f t="shared" si="50"/>
        <v>0</v>
      </c>
      <c r="DOQ47" s="43">
        <f t="shared" si="50"/>
        <v>0</v>
      </c>
      <c r="DOR47" s="43">
        <f t="shared" si="50"/>
        <v>0</v>
      </c>
      <c r="DOS47" s="43">
        <f t="shared" si="50"/>
        <v>0</v>
      </c>
      <c r="DOT47" s="43">
        <f t="shared" si="50"/>
        <v>0</v>
      </c>
      <c r="DOU47" s="43">
        <f t="shared" si="50"/>
        <v>0</v>
      </c>
      <c r="DOV47" s="43">
        <f t="shared" si="50"/>
        <v>0</v>
      </c>
      <c r="DOW47" s="43">
        <f t="shared" si="50"/>
        <v>0</v>
      </c>
      <c r="DOX47" s="43">
        <f t="shared" si="50"/>
        <v>0</v>
      </c>
      <c r="DOY47" s="43">
        <f t="shared" si="50"/>
        <v>0</v>
      </c>
      <c r="DOZ47" s="43">
        <f t="shared" si="50"/>
        <v>0</v>
      </c>
      <c r="DPA47" s="43">
        <f t="shared" si="50"/>
        <v>0</v>
      </c>
      <c r="DPB47" s="43">
        <f t="shared" si="50"/>
        <v>0</v>
      </c>
      <c r="DPC47" s="43">
        <f t="shared" si="50"/>
        <v>0</v>
      </c>
      <c r="DPD47" s="43">
        <f t="shared" si="50"/>
        <v>0</v>
      </c>
      <c r="DPE47" s="43">
        <f t="shared" si="50"/>
        <v>0</v>
      </c>
      <c r="DPF47" s="43">
        <f t="shared" si="50"/>
        <v>0</v>
      </c>
      <c r="DPG47" s="43">
        <f t="shared" si="50"/>
        <v>0</v>
      </c>
      <c r="DPH47" s="43">
        <f t="shared" si="50"/>
        <v>0</v>
      </c>
      <c r="DPI47" s="43">
        <f t="shared" si="50"/>
        <v>0</v>
      </c>
      <c r="DPJ47" s="43">
        <f t="shared" si="50"/>
        <v>0</v>
      </c>
      <c r="DPK47" s="43">
        <f t="shared" si="50"/>
        <v>0</v>
      </c>
      <c r="DPL47" s="43">
        <f t="shared" si="50"/>
        <v>0</v>
      </c>
      <c r="DPM47" s="43">
        <f t="shared" si="50"/>
        <v>0</v>
      </c>
      <c r="DPN47" s="43">
        <f t="shared" si="50"/>
        <v>0</v>
      </c>
      <c r="DPO47" s="43">
        <f t="shared" si="50"/>
        <v>0</v>
      </c>
      <c r="DPP47" s="43">
        <f t="shared" si="50"/>
        <v>0</v>
      </c>
      <c r="DPQ47" s="43">
        <f t="shared" si="50"/>
        <v>0</v>
      </c>
      <c r="DPR47" s="43">
        <f t="shared" si="50"/>
        <v>0</v>
      </c>
      <c r="DPS47" s="43">
        <f t="shared" si="50"/>
        <v>0</v>
      </c>
      <c r="DPT47" s="43">
        <f t="shared" si="50"/>
        <v>0</v>
      </c>
      <c r="DPU47" s="43">
        <f t="shared" si="50"/>
        <v>0</v>
      </c>
      <c r="DPV47" s="43">
        <f t="shared" si="50"/>
        <v>0</v>
      </c>
      <c r="DPW47" s="43">
        <f t="shared" si="50"/>
        <v>0</v>
      </c>
      <c r="DPX47" s="43">
        <f t="shared" si="50"/>
        <v>0</v>
      </c>
      <c r="DPY47" s="43">
        <f t="shared" si="50"/>
        <v>0</v>
      </c>
      <c r="DPZ47" s="43">
        <f t="shared" si="50"/>
        <v>0</v>
      </c>
      <c r="DQA47" s="43">
        <f t="shared" si="50"/>
        <v>0</v>
      </c>
      <c r="DQB47" s="43">
        <f t="shared" si="50"/>
        <v>0</v>
      </c>
      <c r="DQC47" s="43">
        <f t="shared" si="50"/>
        <v>0</v>
      </c>
      <c r="DQD47" s="43">
        <f t="shared" ref="DQD47:DSO47" si="51">SUM(DQD3:DQD46)</f>
        <v>0</v>
      </c>
      <c r="DQE47" s="43">
        <f t="shared" si="51"/>
        <v>0</v>
      </c>
      <c r="DQF47" s="43">
        <f t="shared" si="51"/>
        <v>0</v>
      </c>
      <c r="DQG47" s="43">
        <f t="shared" si="51"/>
        <v>0</v>
      </c>
      <c r="DQH47" s="43">
        <f t="shared" si="51"/>
        <v>0</v>
      </c>
      <c r="DQI47" s="43">
        <f t="shared" si="51"/>
        <v>0</v>
      </c>
      <c r="DQJ47" s="43">
        <f t="shared" si="51"/>
        <v>0</v>
      </c>
      <c r="DQK47" s="43">
        <f t="shared" si="51"/>
        <v>0</v>
      </c>
      <c r="DQL47" s="43">
        <f t="shared" si="51"/>
        <v>0</v>
      </c>
      <c r="DQM47" s="43">
        <f t="shared" si="51"/>
        <v>0</v>
      </c>
      <c r="DQN47" s="43">
        <f t="shared" si="51"/>
        <v>0</v>
      </c>
      <c r="DQO47" s="43">
        <f t="shared" si="51"/>
        <v>0</v>
      </c>
      <c r="DQP47" s="43">
        <f t="shared" si="51"/>
        <v>0</v>
      </c>
      <c r="DQQ47" s="43">
        <f t="shared" si="51"/>
        <v>0</v>
      </c>
      <c r="DQR47" s="43">
        <f t="shared" si="51"/>
        <v>0</v>
      </c>
      <c r="DQS47" s="43">
        <f t="shared" si="51"/>
        <v>0</v>
      </c>
      <c r="DQT47" s="43">
        <f t="shared" si="51"/>
        <v>0</v>
      </c>
      <c r="DQU47" s="43">
        <f t="shared" si="51"/>
        <v>0</v>
      </c>
      <c r="DQV47" s="43">
        <f t="shared" si="51"/>
        <v>0</v>
      </c>
      <c r="DQW47" s="43">
        <f t="shared" si="51"/>
        <v>0</v>
      </c>
      <c r="DQX47" s="43">
        <f t="shared" si="51"/>
        <v>0</v>
      </c>
      <c r="DQY47" s="43">
        <f t="shared" si="51"/>
        <v>0</v>
      </c>
      <c r="DQZ47" s="43">
        <f t="shared" si="51"/>
        <v>0</v>
      </c>
      <c r="DRA47" s="43">
        <f t="shared" si="51"/>
        <v>0</v>
      </c>
      <c r="DRB47" s="43">
        <f t="shared" si="51"/>
        <v>0</v>
      </c>
      <c r="DRC47" s="43">
        <f t="shared" si="51"/>
        <v>0</v>
      </c>
      <c r="DRD47" s="43">
        <f t="shared" si="51"/>
        <v>0</v>
      </c>
      <c r="DRE47" s="43">
        <f t="shared" si="51"/>
        <v>0</v>
      </c>
      <c r="DRF47" s="43">
        <f t="shared" si="51"/>
        <v>0</v>
      </c>
      <c r="DRG47" s="43">
        <f t="shared" si="51"/>
        <v>0</v>
      </c>
      <c r="DRH47" s="43">
        <f t="shared" si="51"/>
        <v>0</v>
      </c>
      <c r="DRI47" s="43">
        <f t="shared" si="51"/>
        <v>0</v>
      </c>
      <c r="DRJ47" s="43">
        <f t="shared" si="51"/>
        <v>0</v>
      </c>
      <c r="DRK47" s="43">
        <f t="shared" si="51"/>
        <v>0</v>
      </c>
      <c r="DRL47" s="43">
        <f t="shared" si="51"/>
        <v>0</v>
      </c>
      <c r="DRM47" s="43">
        <f t="shared" si="51"/>
        <v>0</v>
      </c>
      <c r="DRN47" s="43">
        <f t="shared" si="51"/>
        <v>0</v>
      </c>
      <c r="DRO47" s="43">
        <f t="shared" si="51"/>
        <v>0</v>
      </c>
      <c r="DRP47" s="43">
        <f t="shared" si="51"/>
        <v>0</v>
      </c>
      <c r="DRQ47" s="43">
        <f t="shared" si="51"/>
        <v>0</v>
      </c>
      <c r="DRR47" s="43">
        <f t="shared" si="51"/>
        <v>0</v>
      </c>
      <c r="DRS47" s="43">
        <f t="shared" si="51"/>
        <v>0</v>
      </c>
      <c r="DRT47" s="43">
        <f t="shared" si="51"/>
        <v>0</v>
      </c>
      <c r="DRU47" s="43">
        <f t="shared" si="51"/>
        <v>0</v>
      </c>
      <c r="DRV47" s="43">
        <f t="shared" si="51"/>
        <v>0</v>
      </c>
      <c r="DRW47" s="43">
        <f t="shared" si="51"/>
        <v>0</v>
      </c>
      <c r="DRX47" s="43">
        <f t="shared" si="51"/>
        <v>0</v>
      </c>
      <c r="DRY47" s="43">
        <f t="shared" si="51"/>
        <v>0</v>
      </c>
      <c r="DRZ47" s="43">
        <f t="shared" si="51"/>
        <v>0</v>
      </c>
      <c r="DSA47" s="43">
        <f t="shared" si="51"/>
        <v>0</v>
      </c>
      <c r="DSB47" s="43">
        <f t="shared" si="51"/>
        <v>0</v>
      </c>
      <c r="DSC47" s="43">
        <f t="shared" si="51"/>
        <v>0</v>
      </c>
      <c r="DSD47" s="43">
        <f t="shared" si="51"/>
        <v>0</v>
      </c>
      <c r="DSE47" s="43">
        <f t="shared" si="51"/>
        <v>0</v>
      </c>
      <c r="DSF47" s="43">
        <f t="shared" si="51"/>
        <v>0</v>
      </c>
      <c r="DSG47" s="43">
        <f t="shared" si="51"/>
        <v>0</v>
      </c>
      <c r="DSH47" s="43">
        <f t="shared" si="51"/>
        <v>0</v>
      </c>
      <c r="DSI47" s="43">
        <f t="shared" si="51"/>
        <v>0</v>
      </c>
      <c r="DSJ47" s="43">
        <f t="shared" si="51"/>
        <v>0</v>
      </c>
      <c r="DSK47" s="43">
        <f t="shared" si="51"/>
        <v>0</v>
      </c>
      <c r="DSL47" s="43">
        <f t="shared" si="51"/>
        <v>0</v>
      </c>
      <c r="DSM47" s="43">
        <f t="shared" si="51"/>
        <v>0</v>
      </c>
      <c r="DSN47" s="43">
        <f t="shared" si="51"/>
        <v>0</v>
      </c>
      <c r="DSO47" s="43">
        <f t="shared" si="51"/>
        <v>0</v>
      </c>
      <c r="DSP47" s="43">
        <f t="shared" ref="DSP47:DVA47" si="52">SUM(DSP3:DSP46)</f>
        <v>0</v>
      </c>
      <c r="DSQ47" s="43">
        <f t="shared" si="52"/>
        <v>0</v>
      </c>
      <c r="DSR47" s="43">
        <f t="shared" si="52"/>
        <v>0</v>
      </c>
      <c r="DSS47" s="43">
        <f t="shared" si="52"/>
        <v>0</v>
      </c>
      <c r="DST47" s="43">
        <f t="shared" si="52"/>
        <v>0</v>
      </c>
      <c r="DSU47" s="43">
        <f t="shared" si="52"/>
        <v>0</v>
      </c>
      <c r="DSV47" s="43">
        <f t="shared" si="52"/>
        <v>0</v>
      </c>
      <c r="DSW47" s="43">
        <f t="shared" si="52"/>
        <v>0</v>
      </c>
      <c r="DSX47" s="43">
        <f t="shared" si="52"/>
        <v>0</v>
      </c>
      <c r="DSY47" s="43">
        <f t="shared" si="52"/>
        <v>0</v>
      </c>
      <c r="DSZ47" s="43">
        <f t="shared" si="52"/>
        <v>0</v>
      </c>
      <c r="DTA47" s="43">
        <f t="shared" si="52"/>
        <v>0</v>
      </c>
      <c r="DTB47" s="43">
        <f t="shared" si="52"/>
        <v>0</v>
      </c>
      <c r="DTC47" s="43">
        <f t="shared" si="52"/>
        <v>0</v>
      </c>
      <c r="DTD47" s="43">
        <f t="shared" si="52"/>
        <v>0</v>
      </c>
      <c r="DTE47" s="43">
        <f t="shared" si="52"/>
        <v>0</v>
      </c>
      <c r="DTF47" s="43">
        <f t="shared" si="52"/>
        <v>0</v>
      </c>
      <c r="DTG47" s="43">
        <f t="shared" si="52"/>
        <v>0</v>
      </c>
      <c r="DTH47" s="43">
        <f t="shared" si="52"/>
        <v>0</v>
      </c>
      <c r="DTI47" s="43">
        <f t="shared" si="52"/>
        <v>0</v>
      </c>
      <c r="DTJ47" s="43">
        <f t="shared" si="52"/>
        <v>0</v>
      </c>
      <c r="DTK47" s="43">
        <f t="shared" si="52"/>
        <v>0</v>
      </c>
      <c r="DTL47" s="43">
        <f t="shared" si="52"/>
        <v>0</v>
      </c>
      <c r="DTM47" s="43">
        <f t="shared" si="52"/>
        <v>0</v>
      </c>
      <c r="DTN47" s="43">
        <f t="shared" si="52"/>
        <v>0</v>
      </c>
      <c r="DTO47" s="43">
        <f t="shared" si="52"/>
        <v>0</v>
      </c>
      <c r="DTP47" s="43">
        <f t="shared" si="52"/>
        <v>0</v>
      </c>
      <c r="DTQ47" s="43">
        <f t="shared" si="52"/>
        <v>0</v>
      </c>
      <c r="DTR47" s="43">
        <f t="shared" si="52"/>
        <v>0</v>
      </c>
      <c r="DTS47" s="43">
        <f t="shared" si="52"/>
        <v>0</v>
      </c>
      <c r="DTT47" s="43">
        <f t="shared" si="52"/>
        <v>0</v>
      </c>
      <c r="DTU47" s="43">
        <f t="shared" si="52"/>
        <v>0</v>
      </c>
      <c r="DTV47" s="43">
        <f t="shared" si="52"/>
        <v>0</v>
      </c>
      <c r="DTW47" s="43">
        <f t="shared" si="52"/>
        <v>0</v>
      </c>
      <c r="DTX47" s="43">
        <f t="shared" si="52"/>
        <v>0</v>
      </c>
      <c r="DTY47" s="43">
        <f t="shared" si="52"/>
        <v>0</v>
      </c>
      <c r="DTZ47" s="43">
        <f t="shared" si="52"/>
        <v>0</v>
      </c>
      <c r="DUA47" s="43">
        <f t="shared" si="52"/>
        <v>0</v>
      </c>
      <c r="DUB47" s="43">
        <f t="shared" si="52"/>
        <v>0</v>
      </c>
      <c r="DUC47" s="43">
        <f t="shared" si="52"/>
        <v>0</v>
      </c>
      <c r="DUD47" s="43">
        <f t="shared" si="52"/>
        <v>0</v>
      </c>
      <c r="DUE47" s="43">
        <f t="shared" si="52"/>
        <v>0</v>
      </c>
      <c r="DUF47" s="43">
        <f t="shared" si="52"/>
        <v>0</v>
      </c>
      <c r="DUG47" s="43">
        <f t="shared" si="52"/>
        <v>0</v>
      </c>
      <c r="DUH47" s="43">
        <f t="shared" si="52"/>
        <v>0</v>
      </c>
      <c r="DUI47" s="43">
        <f t="shared" si="52"/>
        <v>0</v>
      </c>
      <c r="DUJ47" s="43">
        <f t="shared" si="52"/>
        <v>0</v>
      </c>
      <c r="DUK47" s="43">
        <f t="shared" si="52"/>
        <v>0</v>
      </c>
      <c r="DUL47" s="43">
        <f t="shared" si="52"/>
        <v>0</v>
      </c>
      <c r="DUM47" s="43">
        <f t="shared" si="52"/>
        <v>0</v>
      </c>
      <c r="DUN47" s="43">
        <f t="shared" si="52"/>
        <v>0</v>
      </c>
      <c r="DUO47" s="43">
        <f t="shared" si="52"/>
        <v>0</v>
      </c>
      <c r="DUP47" s="43">
        <f t="shared" si="52"/>
        <v>0</v>
      </c>
      <c r="DUQ47" s="43">
        <f t="shared" si="52"/>
        <v>0</v>
      </c>
      <c r="DUR47" s="43">
        <f t="shared" si="52"/>
        <v>0</v>
      </c>
      <c r="DUS47" s="43">
        <f t="shared" si="52"/>
        <v>0</v>
      </c>
      <c r="DUT47" s="43">
        <f t="shared" si="52"/>
        <v>0</v>
      </c>
      <c r="DUU47" s="43">
        <f t="shared" si="52"/>
        <v>0</v>
      </c>
      <c r="DUV47" s="43">
        <f t="shared" si="52"/>
        <v>0</v>
      </c>
      <c r="DUW47" s="43">
        <f t="shared" si="52"/>
        <v>0</v>
      </c>
      <c r="DUX47" s="43">
        <f t="shared" si="52"/>
        <v>0</v>
      </c>
      <c r="DUY47" s="43">
        <f t="shared" si="52"/>
        <v>0</v>
      </c>
      <c r="DUZ47" s="43">
        <f t="shared" si="52"/>
        <v>0</v>
      </c>
      <c r="DVA47" s="43">
        <f t="shared" si="52"/>
        <v>0</v>
      </c>
      <c r="DVB47" s="43">
        <f t="shared" ref="DVB47:DXM47" si="53">SUM(DVB3:DVB46)</f>
        <v>0</v>
      </c>
      <c r="DVC47" s="43">
        <f t="shared" si="53"/>
        <v>0</v>
      </c>
      <c r="DVD47" s="43">
        <f t="shared" si="53"/>
        <v>0</v>
      </c>
      <c r="DVE47" s="43">
        <f t="shared" si="53"/>
        <v>0</v>
      </c>
      <c r="DVF47" s="43">
        <f t="shared" si="53"/>
        <v>0</v>
      </c>
      <c r="DVG47" s="43">
        <f t="shared" si="53"/>
        <v>0</v>
      </c>
      <c r="DVH47" s="43">
        <f t="shared" si="53"/>
        <v>0</v>
      </c>
      <c r="DVI47" s="43">
        <f t="shared" si="53"/>
        <v>0</v>
      </c>
      <c r="DVJ47" s="43">
        <f t="shared" si="53"/>
        <v>0</v>
      </c>
      <c r="DVK47" s="43">
        <f t="shared" si="53"/>
        <v>0</v>
      </c>
      <c r="DVL47" s="43">
        <f t="shared" si="53"/>
        <v>0</v>
      </c>
      <c r="DVM47" s="43">
        <f t="shared" si="53"/>
        <v>0</v>
      </c>
      <c r="DVN47" s="43">
        <f t="shared" si="53"/>
        <v>0</v>
      </c>
      <c r="DVO47" s="43">
        <f t="shared" si="53"/>
        <v>0</v>
      </c>
      <c r="DVP47" s="43">
        <f t="shared" si="53"/>
        <v>0</v>
      </c>
      <c r="DVQ47" s="43">
        <f t="shared" si="53"/>
        <v>0</v>
      </c>
      <c r="DVR47" s="43">
        <f t="shared" si="53"/>
        <v>0</v>
      </c>
      <c r="DVS47" s="43">
        <f t="shared" si="53"/>
        <v>0</v>
      </c>
      <c r="DVT47" s="43">
        <f t="shared" si="53"/>
        <v>0</v>
      </c>
      <c r="DVU47" s="43">
        <f t="shared" si="53"/>
        <v>0</v>
      </c>
      <c r="DVV47" s="43">
        <f t="shared" si="53"/>
        <v>0</v>
      </c>
      <c r="DVW47" s="43">
        <f t="shared" si="53"/>
        <v>0</v>
      </c>
      <c r="DVX47" s="43">
        <f t="shared" si="53"/>
        <v>0</v>
      </c>
      <c r="DVY47" s="43">
        <f t="shared" si="53"/>
        <v>0</v>
      </c>
      <c r="DVZ47" s="43">
        <f t="shared" si="53"/>
        <v>0</v>
      </c>
      <c r="DWA47" s="43">
        <f t="shared" si="53"/>
        <v>0</v>
      </c>
      <c r="DWB47" s="43">
        <f t="shared" si="53"/>
        <v>0</v>
      </c>
      <c r="DWC47" s="43">
        <f t="shared" si="53"/>
        <v>0</v>
      </c>
      <c r="DWD47" s="43">
        <f t="shared" si="53"/>
        <v>0</v>
      </c>
      <c r="DWE47" s="43">
        <f t="shared" si="53"/>
        <v>0</v>
      </c>
      <c r="DWF47" s="43">
        <f t="shared" si="53"/>
        <v>0</v>
      </c>
      <c r="DWG47" s="43">
        <f t="shared" si="53"/>
        <v>0</v>
      </c>
      <c r="DWH47" s="43">
        <f t="shared" si="53"/>
        <v>0</v>
      </c>
      <c r="DWI47" s="43">
        <f t="shared" si="53"/>
        <v>0</v>
      </c>
      <c r="DWJ47" s="43">
        <f t="shared" si="53"/>
        <v>0</v>
      </c>
      <c r="DWK47" s="43">
        <f t="shared" si="53"/>
        <v>0</v>
      </c>
      <c r="DWL47" s="43">
        <f t="shared" si="53"/>
        <v>0</v>
      </c>
      <c r="DWM47" s="43">
        <f t="shared" si="53"/>
        <v>0</v>
      </c>
      <c r="DWN47" s="43">
        <f t="shared" si="53"/>
        <v>0</v>
      </c>
      <c r="DWO47" s="43">
        <f t="shared" si="53"/>
        <v>0</v>
      </c>
      <c r="DWP47" s="43">
        <f t="shared" si="53"/>
        <v>0</v>
      </c>
      <c r="DWQ47" s="43">
        <f t="shared" si="53"/>
        <v>0</v>
      </c>
      <c r="DWR47" s="43">
        <f t="shared" si="53"/>
        <v>0</v>
      </c>
      <c r="DWS47" s="43">
        <f t="shared" si="53"/>
        <v>0</v>
      </c>
      <c r="DWT47" s="43">
        <f t="shared" si="53"/>
        <v>0</v>
      </c>
      <c r="DWU47" s="43">
        <f t="shared" si="53"/>
        <v>0</v>
      </c>
      <c r="DWV47" s="43">
        <f t="shared" si="53"/>
        <v>0</v>
      </c>
      <c r="DWW47" s="43">
        <f t="shared" si="53"/>
        <v>0</v>
      </c>
      <c r="DWX47" s="43">
        <f t="shared" si="53"/>
        <v>0</v>
      </c>
      <c r="DWY47" s="43">
        <f t="shared" si="53"/>
        <v>0</v>
      </c>
      <c r="DWZ47" s="43">
        <f t="shared" si="53"/>
        <v>0</v>
      </c>
      <c r="DXA47" s="43">
        <f t="shared" si="53"/>
        <v>0</v>
      </c>
      <c r="DXB47" s="43">
        <f t="shared" si="53"/>
        <v>0</v>
      </c>
      <c r="DXC47" s="43">
        <f t="shared" si="53"/>
        <v>0</v>
      </c>
      <c r="DXD47" s="43">
        <f t="shared" si="53"/>
        <v>0</v>
      </c>
      <c r="DXE47" s="43">
        <f t="shared" si="53"/>
        <v>0</v>
      </c>
      <c r="DXF47" s="43">
        <f t="shared" si="53"/>
        <v>0</v>
      </c>
      <c r="DXG47" s="43">
        <f t="shared" si="53"/>
        <v>0</v>
      </c>
      <c r="DXH47" s="43">
        <f t="shared" si="53"/>
        <v>0</v>
      </c>
      <c r="DXI47" s="43">
        <f t="shared" si="53"/>
        <v>0</v>
      </c>
      <c r="DXJ47" s="43">
        <f t="shared" si="53"/>
        <v>0</v>
      </c>
      <c r="DXK47" s="43">
        <f t="shared" si="53"/>
        <v>0</v>
      </c>
      <c r="DXL47" s="43">
        <f t="shared" si="53"/>
        <v>0</v>
      </c>
      <c r="DXM47" s="43">
        <f t="shared" si="53"/>
        <v>0</v>
      </c>
      <c r="DXN47" s="43">
        <f t="shared" ref="DXN47:DZY47" si="54">SUM(DXN3:DXN46)</f>
        <v>0</v>
      </c>
      <c r="DXO47" s="43">
        <f t="shared" si="54"/>
        <v>0</v>
      </c>
      <c r="DXP47" s="43">
        <f t="shared" si="54"/>
        <v>0</v>
      </c>
      <c r="DXQ47" s="43">
        <f t="shared" si="54"/>
        <v>0</v>
      </c>
      <c r="DXR47" s="43">
        <f t="shared" si="54"/>
        <v>0</v>
      </c>
      <c r="DXS47" s="43">
        <f t="shared" si="54"/>
        <v>0</v>
      </c>
      <c r="DXT47" s="43">
        <f t="shared" si="54"/>
        <v>0</v>
      </c>
      <c r="DXU47" s="43">
        <f t="shared" si="54"/>
        <v>0</v>
      </c>
      <c r="DXV47" s="43">
        <f t="shared" si="54"/>
        <v>0</v>
      </c>
      <c r="DXW47" s="43">
        <f t="shared" si="54"/>
        <v>0</v>
      </c>
      <c r="DXX47" s="43">
        <f t="shared" si="54"/>
        <v>0</v>
      </c>
      <c r="DXY47" s="43">
        <f t="shared" si="54"/>
        <v>0</v>
      </c>
      <c r="DXZ47" s="43">
        <f t="shared" si="54"/>
        <v>0</v>
      </c>
      <c r="DYA47" s="43">
        <f t="shared" si="54"/>
        <v>0</v>
      </c>
      <c r="DYB47" s="43">
        <f t="shared" si="54"/>
        <v>0</v>
      </c>
      <c r="DYC47" s="43">
        <f t="shared" si="54"/>
        <v>0</v>
      </c>
      <c r="DYD47" s="43">
        <f t="shared" si="54"/>
        <v>0</v>
      </c>
      <c r="DYE47" s="43">
        <f t="shared" si="54"/>
        <v>0</v>
      </c>
      <c r="DYF47" s="43">
        <f t="shared" si="54"/>
        <v>0</v>
      </c>
      <c r="DYG47" s="43">
        <f t="shared" si="54"/>
        <v>0</v>
      </c>
      <c r="DYH47" s="43">
        <f t="shared" si="54"/>
        <v>0</v>
      </c>
      <c r="DYI47" s="43">
        <f t="shared" si="54"/>
        <v>0</v>
      </c>
      <c r="DYJ47" s="43">
        <f t="shared" si="54"/>
        <v>0</v>
      </c>
      <c r="DYK47" s="43">
        <f t="shared" si="54"/>
        <v>0</v>
      </c>
      <c r="DYL47" s="43">
        <f t="shared" si="54"/>
        <v>0</v>
      </c>
      <c r="DYM47" s="43">
        <f t="shared" si="54"/>
        <v>0</v>
      </c>
      <c r="DYN47" s="43">
        <f t="shared" si="54"/>
        <v>0</v>
      </c>
      <c r="DYO47" s="43">
        <f t="shared" si="54"/>
        <v>0</v>
      </c>
      <c r="DYP47" s="43">
        <f t="shared" si="54"/>
        <v>0</v>
      </c>
      <c r="DYQ47" s="43">
        <f t="shared" si="54"/>
        <v>0</v>
      </c>
      <c r="DYR47" s="43">
        <f t="shared" si="54"/>
        <v>0</v>
      </c>
      <c r="DYS47" s="43">
        <f t="shared" si="54"/>
        <v>0</v>
      </c>
      <c r="DYT47" s="43">
        <f t="shared" si="54"/>
        <v>0</v>
      </c>
      <c r="DYU47" s="43">
        <f t="shared" si="54"/>
        <v>0</v>
      </c>
      <c r="DYV47" s="43">
        <f t="shared" si="54"/>
        <v>0</v>
      </c>
      <c r="DYW47" s="43">
        <f t="shared" si="54"/>
        <v>0</v>
      </c>
      <c r="DYX47" s="43">
        <f t="shared" si="54"/>
        <v>0</v>
      </c>
      <c r="DYY47" s="43">
        <f t="shared" si="54"/>
        <v>0</v>
      </c>
      <c r="DYZ47" s="43">
        <f t="shared" si="54"/>
        <v>0</v>
      </c>
      <c r="DZA47" s="43">
        <f t="shared" si="54"/>
        <v>0</v>
      </c>
      <c r="DZB47" s="43">
        <f t="shared" si="54"/>
        <v>0</v>
      </c>
      <c r="DZC47" s="43">
        <f t="shared" si="54"/>
        <v>0</v>
      </c>
      <c r="DZD47" s="43">
        <f t="shared" si="54"/>
        <v>0</v>
      </c>
      <c r="DZE47" s="43">
        <f t="shared" si="54"/>
        <v>0</v>
      </c>
      <c r="DZF47" s="43">
        <f t="shared" si="54"/>
        <v>0</v>
      </c>
      <c r="DZG47" s="43">
        <f t="shared" si="54"/>
        <v>0</v>
      </c>
      <c r="DZH47" s="43">
        <f t="shared" si="54"/>
        <v>0</v>
      </c>
      <c r="DZI47" s="43">
        <f t="shared" si="54"/>
        <v>0</v>
      </c>
      <c r="DZJ47" s="43">
        <f t="shared" si="54"/>
        <v>0</v>
      </c>
      <c r="DZK47" s="43">
        <f t="shared" si="54"/>
        <v>0</v>
      </c>
      <c r="DZL47" s="43">
        <f t="shared" si="54"/>
        <v>0</v>
      </c>
      <c r="DZM47" s="43">
        <f t="shared" si="54"/>
        <v>0</v>
      </c>
      <c r="DZN47" s="43">
        <f t="shared" si="54"/>
        <v>0</v>
      </c>
      <c r="DZO47" s="43">
        <f t="shared" si="54"/>
        <v>0</v>
      </c>
      <c r="DZP47" s="43">
        <f t="shared" si="54"/>
        <v>0</v>
      </c>
      <c r="DZQ47" s="43">
        <f t="shared" si="54"/>
        <v>0</v>
      </c>
      <c r="DZR47" s="43">
        <f t="shared" si="54"/>
        <v>0</v>
      </c>
      <c r="DZS47" s="43">
        <f t="shared" si="54"/>
        <v>0</v>
      </c>
      <c r="DZT47" s="43">
        <f t="shared" si="54"/>
        <v>0</v>
      </c>
      <c r="DZU47" s="43">
        <f t="shared" si="54"/>
        <v>0</v>
      </c>
      <c r="DZV47" s="43">
        <f t="shared" si="54"/>
        <v>0</v>
      </c>
      <c r="DZW47" s="43">
        <f t="shared" si="54"/>
        <v>0</v>
      </c>
      <c r="DZX47" s="43">
        <f t="shared" si="54"/>
        <v>0</v>
      </c>
      <c r="DZY47" s="43">
        <f t="shared" si="54"/>
        <v>0</v>
      </c>
      <c r="DZZ47" s="43">
        <f t="shared" ref="DZZ47:ECK47" si="55">SUM(DZZ3:DZZ46)</f>
        <v>0</v>
      </c>
      <c r="EAA47" s="43">
        <f t="shared" si="55"/>
        <v>0</v>
      </c>
      <c r="EAB47" s="43">
        <f t="shared" si="55"/>
        <v>0</v>
      </c>
      <c r="EAC47" s="43">
        <f t="shared" si="55"/>
        <v>0</v>
      </c>
      <c r="EAD47" s="43">
        <f t="shared" si="55"/>
        <v>0</v>
      </c>
      <c r="EAE47" s="43">
        <f t="shared" si="55"/>
        <v>0</v>
      </c>
      <c r="EAF47" s="43">
        <f t="shared" si="55"/>
        <v>0</v>
      </c>
      <c r="EAG47" s="43">
        <f t="shared" si="55"/>
        <v>0</v>
      </c>
      <c r="EAH47" s="43">
        <f t="shared" si="55"/>
        <v>0</v>
      </c>
      <c r="EAI47" s="43">
        <f t="shared" si="55"/>
        <v>0</v>
      </c>
      <c r="EAJ47" s="43">
        <f t="shared" si="55"/>
        <v>0</v>
      </c>
      <c r="EAK47" s="43">
        <f t="shared" si="55"/>
        <v>0</v>
      </c>
      <c r="EAL47" s="43">
        <f t="shared" si="55"/>
        <v>0</v>
      </c>
      <c r="EAM47" s="43">
        <f t="shared" si="55"/>
        <v>0</v>
      </c>
      <c r="EAN47" s="43">
        <f t="shared" si="55"/>
        <v>0</v>
      </c>
      <c r="EAO47" s="43">
        <f t="shared" si="55"/>
        <v>0</v>
      </c>
      <c r="EAP47" s="43">
        <f t="shared" si="55"/>
        <v>0</v>
      </c>
      <c r="EAQ47" s="43">
        <f t="shared" si="55"/>
        <v>0</v>
      </c>
      <c r="EAR47" s="43">
        <f t="shared" si="55"/>
        <v>0</v>
      </c>
      <c r="EAS47" s="43">
        <f t="shared" si="55"/>
        <v>0</v>
      </c>
      <c r="EAT47" s="43">
        <f t="shared" si="55"/>
        <v>0</v>
      </c>
      <c r="EAU47" s="43">
        <f t="shared" si="55"/>
        <v>0</v>
      </c>
      <c r="EAV47" s="43">
        <f t="shared" si="55"/>
        <v>0</v>
      </c>
      <c r="EAW47" s="43">
        <f t="shared" si="55"/>
        <v>0</v>
      </c>
      <c r="EAX47" s="43">
        <f t="shared" si="55"/>
        <v>0</v>
      </c>
      <c r="EAY47" s="43">
        <f t="shared" si="55"/>
        <v>0</v>
      </c>
      <c r="EAZ47" s="43">
        <f t="shared" si="55"/>
        <v>0</v>
      </c>
      <c r="EBA47" s="43">
        <f t="shared" si="55"/>
        <v>0</v>
      </c>
      <c r="EBB47" s="43">
        <f t="shared" si="55"/>
        <v>0</v>
      </c>
      <c r="EBC47" s="43">
        <f t="shared" si="55"/>
        <v>0</v>
      </c>
      <c r="EBD47" s="43">
        <f t="shared" si="55"/>
        <v>0</v>
      </c>
      <c r="EBE47" s="43">
        <f t="shared" si="55"/>
        <v>0</v>
      </c>
      <c r="EBF47" s="43">
        <f t="shared" si="55"/>
        <v>0</v>
      </c>
      <c r="EBG47" s="43">
        <f t="shared" si="55"/>
        <v>0</v>
      </c>
      <c r="EBH47" s="43">
        <f t="shared" si="55"/>
        <v>0</v>
      </c>
      <c r="EBI47" s="43">
        <f t="shared" si="55"/>
        <v>0</v>
      </c>
      <c r="EBJ47" s="43">
        <f t="shared" si="55"/>
        <v>0</v>
      </c>
      <c r="EBK47" s="43">
        <f t="shared" si="55"/>
        <v>0</v>
      </c>
      <c r="EBL47" s="43">
        <f t="shared" si="55"/>
        <v>0</v>
      </c>
      <c r="EBM47" s="43">
        <f t="shared" si="55"/>
        <v>0</v>
      </c>
      <c r="EBN47" s="43">
        <f t="shared" si="55"/>
        <v>0</v>
      </c>
      <c r="EBO47" s="43">
        <f t="shared" si="55"/>
        <v>0</v>
      </c>
      <c r="EBP47" s="43">
        <f t="shared" si="55"/>
        <v>0</v>
      </c>
      <c r="EBQ47" s="43">
        <f t="shared" si="55"/>
        <v>0</v>
      </c>
      <c r="EBR47" s="43">
        <f t="shared" si="55"/>
        <v>0</v>
      </c>
      <c r="EBS47" s="43">
        <f t="shared" si="55"/>
        <v>0</v>
      </c>
      <c r="EBT47" s="43">
        <f t="shared" si="55"/>
        <v>0</v>
      </c>
      <c r="EBU47" s="43">
        <f t="shared" si="55"/>
        <v>0</v>
      </c>
      <c r="EBV47" s="43">
        <f t="shared" si="55"/>
        <v>0</v>
      </c>
      <c r="EBW47" s="43">
        <f t="shared" si="55"/>
        <v>0</v>
      </c>
      <c r="EBX47" s="43">
        <f t="shared" si="55"/>
        <v>0</v>
      </c>
      <c r="EBY47" s="43">
        <f t="shared" si="55"/>
        <v>0</v>
      </c>
      <c r="EBZ47" s="43">
        <f t="shared" si="55"/>
        <v>0</v>
      </c>
      <c r="ECA47" s="43">
        <f t="shared" si="55"/>
        <v>0</v>
      </c>
      <c r="ECB47" s="43">
        <f t="shared" si="55"/>
        <v>0</v>
      </c>
      <c r="ECC47" s="43">
        <f t="shared" si="55"/>
        <v>0</v>
      </c>
      <c r="ECD47" s="43">
        <f t="shared" si="55"/>
        <v>0</v>
      </c>
      <c r="ECE47" s="43">
        <f t="shared" si="55"/>
        <v>0</v>
      </c>
      <c r="ECF47" s="43">
        <f t="shared" si="55"/>
        <v>0</v>
      </c>
      <c r="ECG47" s="43">
        <f t="shared" si="55"/>
        <v>0</v>
      </c>
      <c r="ECH47" s="43">
        <f t="shared" si="55"/>
        <v>0</v>
      </c>
      <c r="ECI47" s="43">
        <f t="shared" si="55"/>
        <v>0</v>
      </c>
      <c r="ECJ47" s="43">
        <f t="shared" si="55"/>
        <v>0</v>
      </c>
      <c r="ECK47" s="43">
        <f t="shared" si="55"/>
        <v>0</v>
      </c>
      <c r="ECL47" s="43">
        <f t="shared" ref="ECL47:EEW47" si="56">SUM(ECL3:ECL46)</f>
        <v>0</v>
      </c>
      <c r="ECM47" s="43">
        <f t="shared" si="56"/>
        <v>0</v>
      </c>
      <c r="ECN47" s="43">
        <f t="shared" si="56"/>
        <v>0</v>
      </c>
      <c r="ECO47" s="43">
        <f t="shared" si="56"/>
        <v>0</v>
      </c>
      <c r="ECP47" s="43">
        <f t="shared" si="56"/>
        <v>0</v>
      </c>
      <c r="ECQ47" s="43">
        <f t="shared" si="56"/>
        <v>0</v>
      </c>
      <c r="ECR47" s="43">
        <f t="shared" si="56"/>
        <v>0</v>
      </c>
      <c r="ECS47" s="43">
        <f t="shared" si="56"/>
        <v>0</v>
      </c>
      <c r="ECT47" s="43">
        <f t="shared" si="56"/>
        <v>0</v>
      </c>
      <c r="ECU47" s="43">
        <f t="shared" si="56"/>
        <v>0</v>
      </c>
      <c r="ECV47" s="43">
        <f t="shared" si="56"/>
        <v>0</v>
      </c>
      <c r="ECW47" s="43">
        <f t="shared" si="56"/>
        <v>0</v>
      </c>
      <c r="ECX47" s="43">
        <f t="shared" si="56"/>
        <v>0</v>
      </c>
      <c r="ECY47" s="43">
        <f t="shared" si="56"/>
        <v>0</v>
      </c>
      <c r="ECZ47" s="43">
        <f t="shared" si="56"/>
        <v>0</v>
      </c>
      <c r="EDA47" s="43">
        <f t="shared" si="56"/>
        <v>0</v>
      </c>
      <c r="EDB47" s="43">
        <f t="shared" si="56"/>
        <v>0</v>
      </c>
      <c r="EDC47" s="43">
        <f t="shared" si="56"/>
        <v>0</v>
      </c>
      <c r="EDD47" s="43">
        <f t="shared" si="56"/>
        <v>0</v>
      </c>
      <c r="EDE47" s="43">
        <f t="shared" si="56"/>
        <v>0</v>
      </c>
      <c r="EDF47" s="43">
        <f t="shared" si="56"/>
        <v>0</v>
      </c>
      <c r="EDG47" s="43">
        <f t="shared" si="56"/>
        <v>0</v>
      </c>
      <c r="EDH47" s="43">
        <f t="shared" si="56"/>
        <v>0</v>
      </c>
      <c r="EDI47" s="43">
        <f t="shared" si="56"/>
        <v>0</v>
      </c>
      <c r="EDJ47" s="43">
        <f t="shared" si="56"/>
        <v>0</v>
      </c>
      <c r="EDK47" s="43">
        <f t="shared" si="56"/>
        <v>0</v>
      </c>
      <c r="EDL47" s="43">
        <f t="shared" si="56"/>
        <v>0</v>
      </c>
      <c r="EDM47" s="43">
        <f t="shared" si="56"/>
        <v>0</v>
      </c>
      <c r="EDN47" s="43">
        <f t="shared" si="56"/>
        <v>0</v>
      </c>
      <c r="EDO47" s="43">
        <f t="shared" si="56"/>
        <v>0</v>
      </c>
      <c r="EDP47" s="43">
        <f t="shared" si="56"/>
        <v>0</v>
      </c>
      <c r="EDQ47" s="43">
        <f t="shared" si="56"/>
        <v>0</v>
      </c>
      <c r="EDR47" s="43">
        <f t="shared" si="56"/>
        <v>0</v>
      </c>
      <c r="EDS47" s="43">
        <f t="shared" si="56"/>
        <v>0</v>
      </c>
      <c r="EDT47" s="43">
        <f t="shared" si="56"/>
        <v>0</v>
      </c>
      <c r="EDU47" s="43">
        <f t="shared" si="56"/>
        <v>0</v>
      </c>
      <c r="EDV47" s="43">
        <f t="shared" si="56"/>
        <v>0</v>
      </c>
      <c r="EDW47" s="43">
        <f t="shared" si="56"/>
        <v>0</v>
      </c>
      <c r="EDX47" s="43">
        <f t="shared" si="56"/>
        <v>0</v>
      </c>
      <c r="EDY47" s="43">
        <f t="shared" si="56"/>
        <v>0</v>
      </c>
      <c r="EDZ47" s="43">
        <f t="shared" si="56"/>
        <v>0</v>
      </c>
      <c r="EEA47" s="43">
        <f t="shared" si="56"/>
        <v>0</v>
      </c>
      <c r="EEB47" s="43">
        <f t="shared" si="56"/>
        <v>0</v>
      </c>
      <c r="EEC47" s="43">
        <f t="shared" si="56"/>
        <v>0</v>
      </c>
      <c r="EED47" s="43">
        <f t="shared" si="56"/>
        <v>0</v>
      </c>
      <c r="EEE47" s="43">
        <f t="shared" si="56"/>
        <v>0</v>
      </c>
      <c r="EEF47" s="43">
        <f t="shared" si="56"/>
        <v>0</v>
      </c>
      <c r="EEG47" s="43">
        <f t="shared" si="56"/>
        <v>0</v>
      </c>
      <c r="EEH47" s="43">
        <f t="shared" si="56"/>
        <v>0</v>
      </c>
      <c r="EEI47" s="43">
        <f t="shared" si="56"/>
        <v>0</v>
      </c>
      <c r="EEJ47" s="43">
        <f t="shared" si="56"/>
        <v>0</v>
      </c>
      <c r="EEK47" s="43">
        <f t="shared" si="56"/>
        <v>0</v>
      </c>
      <c r="EEL47" s="43">
        <f t="shared" si="56"/>
        <v>0</v>
      </c>
      <c r="EEM47" s="43">
        <f t="shared" si="56"/>
        <v>0</v>
      </c>
      <c r="EEN47" s="43">
        <f t="shared" si="56"/>
        <v>0</v>
      </c>
      <c r="EEO47" s="43">
        <f t="shared" si="56"/>
        <v>0</v>
      </c>
      <c r="EEP47" s="43">
        <f t="shared" si="56"/>
        <v>0</v>
      </c>
      <c r="EEQ47" s="43">
        <f t="shared" si="56"/>
        <v>0</v>
      </c>
      <c r="EER47" s="43">
        <f t="shared" si="56"/>
        <v>0</v>
      </c>
      <c r="EES47" s="43">
        <f t="shared" si="56"/>
        <v>0</v>
      </c>
      <c r="EET47" s="43">
        <f t="shared" si="56"/>
        <v>0</v>
      </c>
      <c r="EEU47" s="43">
        <f t="shared" si="56"/>
        <v>0</v>
      </c>
      <c r="EEV47" s="43">
        <f t="shared" si="56"/>
        <v>0</v>
      </c>
      <c r="EEW47" s="43">
        <f t="shared" si="56"/>
        <v>0</v>
      </c>
      <c r="EEX47" s="43">
        <f t="shared" ref="EEX47:EHI47" si="57">SUM(EEX3:EEX46)</f>
        <v>0</v>
      </c>
      <c r="EEY47" s="43">
        <f t="shared" si="57"/>
        <v>0</v>
      </c>
      <c r="EEZ47" s="43">
        <f t="shared" si="57"/>
        <v>0</v>
      </c>
      <c r="EFA47" s="43">
        <f t="shared" si="57"/>
        <v>0</v>
      </c>
      <c r="EFB47" s="43">
        <f t="shared" si="57"/>
        <v>0</v>
      </c>
      <c r="EFC47" s="43">
        <f t="shared" si="57"/>
        <v>0</v>
      </c>
      <c r="EFD47" s="43">
        <f t="shared" si="57"/>
        <v>0</v>
      </c>
      <c r="EFE47" s="43">
        <f t="shared" si="57"/>
        <v>0</v>
      </c>
      <c r="EFF47" s="43">
        <f t="shared" si="57"/>
        <v>0</v>
      </c>
      <c r="EFG47" s="43">
        <f t="shared" si="57"/>
        <v>0</v>
      </c>
      <c r="EFH47" s="43">
        <f t="shared" si="57"/>
        <v>0</v>
      </c>
      <c r="EFI47" s="43">
        <f t="shared" si="57"/>
        <v>0</v>
      </c>
      <c r="EFJ47" s="43">
        <f t="shared" si="57"/>
        <v>0</v>
      </c>
      <c r="EFK47" s="43">
        <f t="shared" si="57"/>
        <v>0</v>
      </c>
      <c r="EFL47" s="43">
        <f t="shared" si="57"/>
        <v>0</v>
      </c>
      <c r="EFM47" s="43">
        <f t="shared" si="57"/>
        <v>0</v>
      </c>
      <c r="EFN47" s="43">
        <f t="shared" si="57"/>
        <v>0</v>
      </c>
      <c r="EFO47" s="43">
        <f t="shared" si="57"/>
        <v>0</v>
      </c>
      <c r="EFP47" s="43">
        <f t="shared" si="57"/>
        <v>0</v>
      </c>
      <c r="EFQ47" s="43">
        <f t="shared" si="57"/>
        <v>0</v>
      </c>
      <c r="EFR47" s="43">
        <f t="shared" si="57"/>
        <v>0</v>
      </c>
      <c r="EFS47" s="43">
        <f t="shared" si="57"/>
        <v>0</v>
      </c>
      <c r="EFT47" s="43">
        <f t="shared" si="57"/>
        <v>0</v>
      </c>
      <c r="EFU47" s="43">
        <f t="shared" si="57"/>
        <v>0</v>
      </c>
      <c r="EFV47" s="43">
        <f t="shared" si="57"/>
        <v>0</v>
      </c>
      <c r="EFW47" s="43">
        <f t="shared" si="57"/>
        <v>0</v>
      </c>
      <c r="EFX47" s="43">
        <f t="shared" si="57"/>
        <v>0</v>
      </c>
      <c r="EFY47" s="43">
        <f t="shared" si="57"/>
        <v>0</v>
      </c>
      <c r="EFZ47" s="43">
        <f t="shared" si="57"/>
        <v>0</v>
      </c>
      <c r="EGA47" s="43">
        <f t="shared" si="57"/>
        <v>0</v>
      </c>
      <c r="EGB47" s="43">
        <f t="shared" si="57"/>
        <v>0</v>
      </c>
      <c r="EGC47" s="43">
        <f t="shared" si="57"/>
        <v>0</v>
      </c>
      <c r="EGD47" s="43">
        <f t="shared" si="57"/>
        <v>0</v>
      </c>
      <c r="EGE47" s="43">
        <f t="shared" si="57"/>
        <v>0</v>
      </c>
      <c r="EGF47" s="43">
        <f t="shared" si="57"/>
        <v>0</v>
      </c>
      <c r="EGG47" s="43">
        <f t="shared" si="57"/>
        <v>0</v>
      </c>
      <c r="EGH47" s="43">
        <f t="shared" si="57"/>
        <v>0</v>
      </c>
      <c r="EGI47" s="43">
        <f t="shared" si="57"/>
        <v>0</v>
      </c>
      <c r="EGJ47" s="43">
        <f t="shared" si="57"/>
        <v>0</v>
      </c>
      <c r="EGK47" s="43">
        <f t="shared" si="57"/>
        <v>0</v>
      </c>
      <c r="EGL47" s="43">
        <f t="shared" si="57"/>
        <v>0</v>
      </c>
      <c r="EGM47" s="43">
        <f t="shared" si="57"/>
        <v>0</v>
      </c>
      <c r="EGN47" s="43">
        <f t="shared" si="57"/>
        <v>0</v>
      </c>
      <c r="EGO47" s="43">
        <f t="shared" si="57"/>
        <v>0</v>
      </c>
      <c r="EGP47" s="43">
        <f t="shared" si="57"/>
        <v>0</v>
      </c>
      <c r="EGQ47" s="43">
        <f t="shared" si="57"/>
        <v>0</v>
      </c>
      <c r="EGR47" s="43">
        <f t="shared" si="57"/>
        <v>0</v>
      </c>
      <c r="EGS47" s="43">
        <f t="shared" si="57"/>
        <v>0</v>
      </c>
      <c r="EGT47" s="43">
        <f t="shared" si="57"/>
        <v>0</v>
      </c>
      <c r="EGU47" s="43">
        <f t="shared" si="57"/>
        <v>0</v>
      </c>
      <c r="EGV47" s="43">
        <f t="shared" si="57"/>
        <v>0</v>
      </c>
      <c r="EGW47" s="43">
        <f t="shared" si="57"/>
        <v>0</v>
      </c>
      <c r="EGX47" s="43">
        <f t="shared" si="57"/>
        <v>0</v>
      </c>
      <c r="EGY47" s="43">
        <f t="shared" si="57"/>
        <v>0</v>
      </c>
      <c r="EGZ47" s="43">
        <f t="shared" si="57"/>
        <v>0</v>
      </c>
      <c r="EHA47" s="43">
        <f t="shared" si="57"/>
        <v>0</v>
      </c>
      <c r="EHB47" s="43">
        <f t="shared" si="57"/>
        <v>0</v>
      </c>
      <c r="EHC47" s="43">
        <f t="shared" si="57"/>
        <v>0</v>
      </c>
      <c r="EHD47" s="43">
        <f t="shared" si="57"/>
        <v>0</v>
      </c>
      <c r="EHE47" s="43">
        <f t="shared" si="57"/>
        <v>0</v>
      </c>
      <c r="EHF47" s="43">
        <f t="shared" si="57"/>
        <v>0</v>
      </c>
      <c r="EHG47" s="43">
        <f t="shared" si="57"/>
        <v>0</v>
      </c>
      <c r="EHH47" s="43">
        <f t="shared" si="57"/>
        <v>0</v>
      </c>
      <c r="EHI47" s="43">
        <f t="shared" si="57"/>
        <v>0</v>
      </c>
      <c r="EHJ47" s="43">
        <f t="shared" ref="EHJ47:EJU47" si="58">SUM(EHJ3:EHJ46)</f>
        <v>0</v>
      </c>
      <c r="EHK47" s="43">
        <f t="shared" si="58"/>
        <v>0</v>
      </c>
      <c r="EHL47" s="43">
        <f t="shared" si="58"/>
        <v>0</v>
      </c>
      <c r="EHM47" s="43">
        <f t="shared" si="58"/>
        <v>0</v>
      </c>
      <c r="EHN47" s="43">
        <f t="shared" si="58"/>
        <v>0</v>
      </c>
      <c r="EHO47" s="43">
        <f t="shared" si="58"/>
        <v>0</v>
      </c>
      <c r="EHP47" s="43">
        <f t="shared" si="58"/>
        <v>0</v>
      </c>
      <c r="EHQ47" s="43">
        <f t="shared" si="58"/>
        <v>0</v>
      </c>
      <c r="EHR47" s="43">
        <f t="shared" si="58"/>
        <v>0</v>
      </c>
      <c r="EHS47" s="43">
        <f t="shared" si="58"/>
        <v>0</v>
      </c>
      <c r="EHT47" s="43">
        <f t="shared" si="58"/>
        <v>0</v>
      </c>
      <c r="EHU47" s="43">
        <f t="shared" si="58"/>
        <v>0</v>
      </c>
      <c r="EHV47" s="43">
        <f t="shared" si="58"/>
        <v>0</v>
      </c>
      <c r="EHW47" s="43">
        <f t="shared" si="58"/>
        <v>0</v>
      </c>
      <c r="EHX47" s="43">
        <f t="shared" si="58"/>
        <v>0</v>
      </c>
      <c r="EHY47" s="43">
        <f t="shared" si="58"/>
        <v>0</v>
      </c>
      <c r="EHZ47" s="43">
        <f t="shared" si="58"/>
        <v>0</v>
      </c>
      <c r="EIA47" s="43">
        <f t="shared" si="58"/>
        <v>0</v>
      </c>
      <c r="EIB47" s="43">
        <f t="shared" si="58"/>
        <v>0</v>
      </c>
      <c r="EIC47" s="43">
        <f t="shared" si="58"/>
        <v>0</v>
      </c>
      <c r="EID47" s="43">
        <f t="shared" si="58"/>
        <v>0</v>
      </c>
      <c r="EIE47" s="43">
        <f t="shared" si="58"/>
        <v>0</v>
      </c>
      <c r="EIF47" s="43">
        <f t="shared" si="58"/>
        <v>0</v>
      </c>
      <c r="EIG47" s="43">
        <f t="shared" si="58"/>
        <v>0</v>
      </c>
      <c r="EIH47" s="43">
        <f t="shared" si="58"/>
        <v>0</v>
      </c>
      <c r="EII47" s="43">
        <f t="shared" si="58"/>
        <v>0</v>
      </c>
      <c r="EIJ47" s="43">
        <f t="shared" si="58"/>
        <v>0</v>
      </c>
      <c r="EIK47" s="43">
        <f t="shared" si="58"/>
        <v>0</v>
      </c>
      <c r="EIL47" s="43">
        <f t="shared" si="58"/>
        <v>0</v>
      </c>
      <c r="EIM47" s="43">
        <f t="shared" si="58"/>
        <v>0</v>
      </c>
      <c r="EIN47" s="43">
        <f t="shared" si="58"/>
        <v>0</v>
      </c>
      <c r="EIO47" s="43">
        <f t="shared" si="58"/>
        <v>0</v>
      </c>
      <c r="EIP47" s="43">
        <f t="shared" si="58"/>
        <v>0</v>
      </c>
      <c r="EIQ47" s="43">
        <f t="shared" si="58"/>
        <v>0</v>
      </c>
      <c r="EIR47" s="43">
        <f t="shared" si="58"/>
        <v>0</v>
      </c>
      <c r="EIS47" s="43">
        <f t="shared" si="58"/>
        <v>0</v>
      </c>
      <c r="EIT47" s="43">
        <f t="shared" si="58"/>
        <v>0</v>
      </c>
      <c r="EIU47" s="43">
        <f t="shared" si="58"/>
        <v>0</v>
      </c>
      <c r="EIV47" s="43">
        <f t="shared" si="58"/>
        <v>0</v>
      </c>
      <c r="EIW47" s="43">
        <f t="shared" si="58"/>
        <v>0</v>
      </c>
      <c r="EIX47" s="43">
        <f t="shared" si="58"/>
        <v>0</v>
      </c>
      <c r="EIY47" s="43">
        <f t="shared" si="58"/>
        <v>0</v>
      </c>
      <c r="EIZ47" s="43">
        <f t="shared" si="58"/>
        <v>0</v>
      </c>
      <c r="EJA47" s="43">
        <f t="shared" si="58"/>
        <v>0</v>
      </c>
      <c r="EJB47" s="43">
        <f t="shared" si="58"/>
        <v>0</v>
      </c>
      <c r="EJC47" s="43">
        <f t="shared" si="58"/>
        <v>0</v>
      </c>
      <c r="EJD47" s="43">
        <f t="shared" si="58"/>
        <v>0</v>
      </c>
      <c r="EJE47" s="43">
        <f t="shared" si="58"/>
        <v>0</v>
      </c>
      <c r="EJF47" s="43">
        <f t="shared" si="58"/>
        <v>0</v>
      </c>
      <c r="EJG47" s="43">
        <f t="shared" si="58"/>
        <v>0</v>
      </c>
      <c r="EJH47" s="43">
        <f t="shared" si="58"/>
        <v>0</v>
      </c>
      <c r="EJI47" s="43">
        <f t="shared" si="58"/>
        <v>0</v>
      </c>
      <c r="EJJ47" s="43">
        <f t="shared" si="58"/>
        <v>0</v>
      </c>
      <c r="EJK47" s="43">
        <f t="shared" si="58"/>
        <v>0</v>
      </c>
      <c r="EJL47" s="43">
        <f t="shared" si="58"/>
        <v>0</v>
      </c>
      <c r="EJM47" s="43">
        <f t="shared" si="58"/>
        <v>0</v>
      </c>
      <c r="EJN47" s="43">
        <f t="shared" si="58"/>
        <v>0</v>
      </c>
      <c r="EJO47" s="43">
        <f t="shared" si="58"/>
        <v>0</v>
      </c>
      <c r="EJP47" s="43">
        <f t="shared" si="58"/>
        <v>0</v>
      </c>
      <c r="EJQ47" s="43">
        <f t="shared" si="58"/>
        <v>0</v>
      </c>
      <c r="EJR47" s="43">
        <f t="shared" si="58"/>
        <v>0</v>
      </c>
      <c r="EJS47" s="43">
        <f t="shared" si="58"/>
        <v>0</v>
      </c>
      <c r="EJT47" s="43">
        <f t="shared" si="58"/>
        <v>0</v>
      </c>
      <c r="EJU47" s="43">
        <f t="shared" si="58"/>
        <v>0</v>
      </c>
      <c r="EJV47" s="43">
        <f t="shared" ref="EJV47:EMG47" si="59">SUM(EJV3:EJV46)</f>
        <v>0</v>
      </c>
      <c r="EJW47" s="43">
        <f t="shared" si="59"/>
        <v>0</v>
      </c>
      <c r="EJX47" s="43">
        <f t="shared" si="59"/>
        <v>0</v>
      </c>
      <c r="EJY47" s="43">
        <f t="shared" si="59"/>
        <v>0</v>
      </c>
      <c r="EJZ47" s="43">
        <f t="shared" si="59"/>
        <v>0</v>
      </c>
      <c r="EKA47" s="43">
        <f t="shared" si="59"/>
        <v>0</v>
      </c>
      <c r="EKB47" s="43">
        <f t="shared" si="59"/>
        <v>0</v>
      </c>
      <c r="EKC47" s="43">
        <f t="shared" si="59"/>
        <v>0</v>
      </c>
      <c r="EKD47" s="43">
        <f t="shared" si="59"/>
        <v>0</v>
      </c>
      <c r="EKE47" s="43">
        <f t="shared" si="59"/>
        <v>0</v>
      </c>
      <c r="EKF47" s="43">
        <f t="shared" si="59"/>
        <v>0</v>
      </c>
      <c r="EKG47" s="43">
        <f t="shared" si="59"/>
        <v>0</v>
      </c>
      <c r="EKH47" s="43">
        <f t="shared" si="59"/>
        <v>0</v>
      </c>
      <c r="EKI47" s="43">
        <f t="shared" si="59"/>
        <v>0</v>
      </c>
      <c r="EKJ47" s="43">
        <f t="shared" si="59"/>
        <v>0</v>
      </c>
      <c r="EKK47" s="43">
        <f t="shared" si="59"/>
        <v>0</v>
      </c>
      <c r="EKL47" s="43">
        <f t="shared" si="59"/>
        <v>0</v>
      </c>
      <c r="EKM47" s="43">
        <f t="shared" si="59"/>
        <v>0</v>
      </c>
      <c r="EKN47" s="43">
        <f t="shared" si="59"/>
        <v>0</v>
      </c>
      <c r="EKO47" s="43">
        <f t="shared" si="59"/>
        <v>0</v>
      </c>
      <c r="EKP47" s="43">
        <f t="shared" si="59"/>
        <v>0</v>
      </c>
      <c r="EKQ47" s="43">
        <f t="shared" si="59"/>
        <v>0</v>
      </c>
      <c r="EKR47" s="43">
        <f t="shared" si="59"/>
        <v>0</v>
      </c>
      <c r="EKS47" s="43">
        <f t="shared" si="59"/>
        <v>0</v>
      </c>
      <c r="EKT47" s="43">
        <f t="shared" si="59"/>
        <v>0</v>
      </c>
      <c r="EKU47" s="43">
        <f t="shared" si="59"/>
        <v>0</v>
      </c>
      <c r="EKV47" s="43">
        <f t="shared" si="59"/>
        <v>0</v>
      </c>
      <c r="EKW47" s="43">
        <f t="shared" si="59"/>
        <v>0</v>
      </c>
      <c r="EKX47" s="43">
        <f t="shared" si="59"/>
        <v>0</v>
      </c>
      <c r="EKY47" s="43">
        <f t="shared" si="59"/>
        <v>0</v>
      </c>
      <c r="EKZ47" s="43">
        <f t="shared" si="59"/>
        <v>0</v>
      </c>
      <c r="ELA47" s="43">
        <f t="shared" si="59"/>
        <v>0</v>
      </c>
      <c r="ELB47" s="43">
        <f t="shared" si="59"/>
        <v>0</v>
      </c>
      <c r="ELC47" s="43">
        <f t="shared" si="59"/>
        <v>0</v>
      </c>
      <c r="ELD47" s="43">
        <f t="shared" si="59"/>
        <v>0</v>
      </c>
      <c r="ELE47" s="43">
        <f t="shared" si="59"/>
        <v>0</v>
      </c>
      <c r="ELF47" s="43">
        <f t="shared" si="59"/>
        <v>0</v>
      </c>
      <c r="ELG47" s="43">
        <f t="shared" si="59"/>
        <v>0</v>
      </c>
      <c r="ELH47" s="43">
        <f t="shared" si="59"/>
        <v>0</v>
      </c>
      <c r="ELI47" s="43">
        <f t="shared" si="59"/>
        <v>0</v>
      </c>
      <c r="ELJ47" s="43">
        <f t="shared" si="59"/>
        <v>0</v>
      </c>
      <c r="ELK47" s="43">
        <f t="shared" si="59"/>
        <v>0</v>
      </c>
      <c r="ELL47" s="43">
        <f t="shared" si="59"/>
        <v>0</v>
      </c>
      <c r="ELM47" s="43">
        <f t="shared" si="59"/>
        <v>0</v>
      </c>
      <c r="ELN47" s="43">
        <f t="shared" si="59"/>
        <v>0</v>
      </c>
      <c r="ELO47" s="43">
        <f t="shared" si="59"/>
        <v>0</v>
      </c>
      <c r="ELP47" s="43">
        <f t="shared" si="59"/>
        <v>0</v>
      </c>
      <c r="ELQ47" s="43">
        <f t="shared" si="59"/>
        <v>0</v>
      </c>
      <c r="ELR47" s="43">
        <f t="shared" si="59"/>
        <v>0</v>
      </c>
      <c r="ELS47" s="43">
        <f t="shared" si="59"/>
        <v>0</v>
      </c>
      <c r="ELT47" s="43">
        <f t="shared" si="59"/>
        <v>0</v>
      </c>
      <c r="ELU47" s="43">
        <f t="shared" si="59"/>
        <v>0</v>
      </c>
      <c r="ELV47" s="43">
        <f t="shared" si="59"/>
        <v>0</v>
      </c>
      <c r="ELW47" s="43">
        <f t="shared" si="59"/>
        <v>0</v>
      </c>
      <c r="ELX47" s="43">
        <f t="shared" si="59"/>
        <v>0</v>
      </c>
      <c r="ELY47" s="43">
        <f t="shared" si="59"/>
        <v>0</v>
      </c>
      <c r="ELZ47" s="43">
        <f t="shared" si="59"/>
        <v>0</v>
      </c>
      <c r="EMA47" s="43">
        <f t="shared" si="59"/>
        <v>0</v>
      </c>
      <c r="EMB47" s="43">
        <f t="shared" si="59"/>
        <v>0</v>
      </c>
      <c r="EMC47" s="43">
        <f t="shared" si="59"/>
        <v>0</v>
      </c>
      <c r="EMD47" s="43">
        <f t="shared" si="59"/>
        <v>0</v>
      </c>
      <c r="EME47" s="43">
        <f t="shared" si="59"/>
        <v>0</v>
      </c>
      <c r="EMF47" s="43">
        <f t="shared" si="59"/>
        <v>0</v>
      </c>
      <c r="EMG47" s="43">
        <f t="shared" si="59"/>
        <v>0</v>
      </c>
      <c r="EMH47" s="43">
        <f t="shared" ref="EMH47:EOS47" si="60">SUM(EMH3:EMH46)</f>
        <v>0</v>
      </c>
      <c r="EMI47" s="43">
        <f t="shared" si="60"/>
        <v>0</v>
      </c>
      <c r="EMJ47" s="43">
        <f t="shared" si="60"/>
        <v>0</v>
      </c>
      <c r="EMK47" s="43">
        <f t="shared" si="60"/>
        <v>0</v>
      </c>
      <c r="EML47" s="43">
        <f t="shared" si="60"/>
        <v>0</v>
      </c>
      <c r="EMM47" s="43">
        <f t="shared" si="60"/>
        <v>0</v>
      </c>
      <c r="EMN47" s="43">
        <f t="shared" si="60"/>
        <v>0</v>
      </c>
      <c r="EMO47" s="43">
        <f t="shared" si="60"/>
        <v>0</v>
      </c>
      <c r="EMP47" s="43">
        <f t="shared" si="60"/>
        <v>0</v>
      </c>
      <c r="EMQ47" s="43">
        <f t="shared" si="60"/>
        <v>0</v>
      </c>
      <c r="EMR47" s="43">
        <f t="shared" si="60"/>
        <v>0</v>
      </c>
      <c r="EMS47" s="43">
        <f t="shared" si="60"/>
        <v>0</v>
      </c>
      <c r="EMT47" s="43">
        <f t="shared" si="60"/>
        <v>0</v>
      </c>
      <c r="EMU47" s="43">
        <f t="shared" si="60"/>
        <v>0</v>
      </c>
      <c r="EMV47" s="43">
        <f t="shared" si="60"/>
        <v>0</v>
      </c>
      <c r="EMW47" s="43">
        <f t="shared" si="60"/>
        <v>0</v>
      </c>
      <c r="EMX47" s="43">
        <f t="shared" si="60"/>
        <v>0</v>
      </c>
      <c r="EMY47" s="43">
        <f t="shared" si="60"/>
        <v>0</v>
      </c>
      <c r="EMZ47" s="43">
        <f t="shared" si="60"/>
        <v>0</v>
      </c>
      <c r="ENA47" s="43">
        <f t="shared" si="60"/>
        <v>0</v>
      </c>
      <c r="ENB47" s="43">
        <f t="shared" si="60"/>
        <v>0</v>
      </c>
      <c r="ENC47" s="43">
        <f t="shared" si="60"/>
        <v>0</v>
      </c>
      <c r="END47" s="43">
        <f t="shared" si="60"/>
        <v>0</v>
      </c>
      <c r="ENE47" s="43">
        <f t="shared" si="60"/>
        <v>0</v>
      </c>
      <c r="ENF47" s="43">
        <f t="shared" si="60"/>
        <v>0</v>
      </c>
      <c r="ENG47" s="43">
        <f t="shared" si="60"/>
        <v>0</v>
      </c>
      <c r="ENH47" s="43">
        <f t="shared" si="60"/>
        <v>0</v>
      </c>
      <c r="ENI47" s="43">
        <f t="shared" si="60"/>
        <v>0</v>
      </c>
      <c r="ENJ47" s="43">
        <f t="shared" si="60"/>
        <v>0</v>
      </c>
      <c r="ENK47" s="43">
        <f t="shared" si="60"/>
        <v>0</v>
      </c>
      <c r="ENL47" s="43">
        <f t="shared" si="60"/>
        <v>0</v>
      </c>
      <c r="ENM47" s="43">
        <f t="shared" si="60"/>
        <v>0</v>
      </c>
      <c r="ENN47" s="43">
        <f t="shared" si="60"/>
        <v>0</v>
      </c>
      <c r="ENO47" s="43">
        <f t="shared" si="60"/>
        <v>0</v>
      </c>
      <c r="ENP47" s="43">
        <f t="shared" si="60"/>
        <v>0</v>
      </c>
      <c r="ENQ47" s="43">
        <f t="shared" si="60"/>
        <v>0</v>
      </c>
      <c r="ENR47" s="43">
        <f t="shared" si="60"/>
        <v>0</v>
      </c>
      <c r="ENS47" s="43">
        <f t="shared" si="60"/>
        <v>0</v>
      </c>
      <c r="ENT47" s="43">
        <f t="shared" si="60"/>
        <v>0</v>
      </c>
      <c r="ENU47" s="43">
        <f t="shared" si="60"/>
        <v>0</v>
      </c>
      <c r="ENV47" s="43">
        <f t="shared" si="60"/>
        <v>0</v>
      </c>
      <c r="ENW47" s="43">
        <f t="shared" si="60"/>
        <v>0</v>
      </c>
      <c r="ENX47" s="43">
        <f t="shared" si="60"/>
        <v>0</v>
      </c>
      <c r="ENY47" s="43">
        <f t="shared" si="60"/>
        <v>0</v>
      </c>
      <c r="ENZ47" s="43">
        <f t="shared" si="60"/>
        <v>0</v>
      </c>
      <c r="EOA47" s="43">
        <f t="shared" si="60"/>
        <v>0</v>
      </c>
      <c r="EOB47" s="43">
        <f t="shared" si="60"/>
        <v>0</v>
      </c>
      <c r="EOC47" s="43">
        <f t="shared" si="60"/>
        <v>0</v>
      </c>
      <c r="EOD47" s="43">
        <f t="shared" si="60"/>
        <v>0</v>
      </c>
      <c r="EOE47" s="43">
        <f t="shared" si="60"/>
        <v>0</v>
      </c>
      <c r="EOF47" s="43">
        <f t="shared" si="60"/>
        <v>0</v>
      </c>
      <c r="EOG47" s="43">
        <f t="shared" si="60"/>
        <v>0</v>
      </c>
      <c r="EOH47" s="43">
        <f t="shared" si="60"/>
        <v>0</v>
      </c>
      <c r="EOI47" s="43">
        <f t="shared" si="60"/>
        <v>0</v>
      </c>
      <c r="EOJ47" s="43">
        <f t="shared" si="60"/>
        <v>0</v>
      </c>
      <c r="EOK47" s="43">
        <f t="shared" si="60"/>
        <v>0</v>
      </c>
      <c r="EOL47" s="43">
        <f t="shared" si="60"/>
        <v>0</v>
      </c>
      <c r="EOM47" s="43">
        <f t="shared" si="60"/>
        <v>0</v>
      </c>
      <c r="EON47" s="43">
        <f t="shared" si="60"/>
        <v>0</v>
      </c>
      <c r="EOO47" s="43">
        <f t="shared" si="60"/>
        <v>0</v>
      </c>
      <c r="EOP47" s="43">
        <f t="shared" si="60"/>
        <v>0</v>
      </c>
      <c r="EOQ47" s="43">
        <f t="shared" si="60"/>
        <v>0</v>
      </c>
      <c r="EOR47" s="43">
        <f t="shared" si="60"/>
        <v>0</v>
      </c>
      <c r="EOS47" s="43">
        <f t="shared" si="60"/>
        <v>0</v>
      </c>
      <c r="EOT47" s="43">
        <f t="shared" ref="EOT47:ERE47" si="61">SUM(EOT3:EOT46)</f>
        <v>0</v>
      </c>
      <c r="EOU47" s="43">
        <f t="shared" si="61"/>
        <v>0</v>
      </c>
      <c r="EOV47" s="43">
        <f t="shared" si="61"/>
        <v>0</v>
      </c>
      <c r="EOW47" s="43">
        <f t="shared" si="61"/>
        <v>0</v>
      </c>
      <c r="EOX47" s="43">
        <f t="shared" si="61"/>
        <v>0</v>
      </c>
      <c r="EOY47" s="43">
        <f t="shared" si="61"/>
        <v>0</v>
      </c>
      <c r="EOZ47" s="43">
        <f t="shared" si="61"/>
        <v>0</v>
      </c>
      <c r="EPA47" s="43">
        <f t="shared" si="61"/>
        <v>0</v>
      </c>
      <c r="EPB47" s="43">
        <f t="shared" si="61"/>
        <v>0</v>
      </c>
      <c r="EPC47" s="43">
        <f t="shared" si="61"/>
        <v>0</v>
      </c>
      <c r="EPD47" s="43">
        <f t="shared" si="61"/>
        <v>0</v>
      </c>
      <c r="EPE47" s="43">
        <f t="shared" si="61"/>
        <v>0</v>
      </c>
      <c r="EPF47" s="43">
        <f t="shared" si="61"/>
        <v>0</v>
      </c>
      <c r="EPG47" s="43">
        <f t="shared" si="61"/>
        <v>0</v>
      </c>
      <c r="EPH47" s="43">
        <f t="shared" si="61"/>
        <v>0</v>
      </c>
      <c r="EPI47" s="43">
        <f t="shared" si="61"/>
        <v>0</v>
      </c>
      <c r="EPJ47" s="43">
        <f t="shared" si="61"/>
        <v>0</v>
      </c>
      <c r="EPK47" s="43">
        <f t="shared" si="61"/>
        <v>0</v>
      </c>
      <c r="EPL47" s="43">
        <f t="shared" si="61"/>
        <v>0</v>
      </c>
      <c r="EPM47" s="43">
        <f t="shared" si="61"/>
        <v>0</v>
      </c>
      <c r="EPN47" s="43">
        <f t="shared" si="61"/>
        <v>0</v>
      </c>
      <c r="EPO47" s="43">
        <f t="shared" si="61"/>
        <v>0</v>
      </c>
      <c r="EPP47" s="43">
        <f t="shared" si="61"/>
        <v>0</v>
      </c>
      <c r="EPQ47" s="43">
        <f t="shared" si="61"/>
        <v>0</v>
      </c>
      <c r="EPR47" s="43">
        <f t="shared" si="61"/>
        <v>0</v>
      </c>
      <c r="EPS47" s="43">
        <f t="shared" si="61"/>
        <v>0</v>
      </c>
      <c r="EPT47" s="43">
        <f t="shared" si="61"/>
        <v>0</v>
      </c>
      <c r="EPU47" s="43">
        <f t="shared" si="61"/>
        <v>0</v>
      </c>
      <c r="EPV47" s="43">
        <f t="shared" si="61"/>
        <v>0</v>
      </c>
      <c r="EPW47" s="43">
        <f t="shared" si="61"/>
        <v>0</v>
      </c>
      <c r="EPX47" s="43">
        <f t="shared" si="61"/>
        <v>0</v>
      </c>
      <c r="EPY47" s="43">
        <f t="shared" si="61"/>
        <v>0</v>
      </c>
      <c r="EPZ47" s="43">
        <f t="shared" si="61"/>
        <v>0</v>
      </c>
      <c r="EQA47" s="43">
        <f t="shared" si="61"/>
        <v>0</v>
      </c>
      <c r="EQB47" s="43">
        <f t="shared" si="61"/>
        <v>0</v>
      </c>
      <c r="EQC47" s="43">
        <f t="shared" si="61"/>
        <v>0</v>
      </c>
      <c r="EQD47" s="43">
        <f t="shared" si="61"/>
        <v>0</v>
      </c>
      <c r="EQE47" s="43">
        <f t="shared" si="61"/>
        <v>0</v>
      </c>
      <c r="EQF47" s="43">
        <f t="shared" si="61"/>
        <v>0</v>
      </c>
      <c r="EQG47" s="43">
        <f t="shared" si="61"/>
        <v>0</v>
      </c>
      <c r="EQH47" s="43">
        <f t="shared" si="61"/>
        <v>0</v>
      </c>
      <c r="EQI47" s="43">
        <f t="shared" si="61"/>
        <v>0</v>
      </c>
      <c r="EQJ47" s="43">
        <f t="shared" si="61"/>
        <v>0</v>
      </c>
      <c r="EQK47" s="43">
        <f t="shared" si="61"/>
        <v>0</v>
      </c>
      <c r="EQL47" s="43">
        <f t="shared" si="61"/>
        <v>0</v>
      </c>
      <c r="EQM47" s="43">
        <f t="shared" si="61"/>
        <v>0</v>
      </c>
      <c r="EQN47" s="43">
        <f t="shared" si="61"/>
        <v>0</v>
      </c>
      <c r="EQO47" s="43">
        <f t="shared" si="61"/>
        <v>0</v>
      </c>
      <c r="EQP47" s="43">
        <f t="shared" si="61"/>
        <v>0</v>
      </c>
      <c r="EQQ47" s="43">
        <f t="shared" si="61"/>
        <v>0</v>
      </c>
      <c r="EQR47" s="43">
        <f t="shared" si="61"/>
        <v>0</v>
      </c>
      <c r="EQS47" s="43">
        <f t="shared" si="61"/>
        <v>0</v>
      </c>
      <c r="EQT47" s="43">
        <f t="shared" si="61"/>
        <v>0</v>
      </c>
      <c r="EQU47" s="43">
        <f t="shared" si="61"/>
        <v>0</v>
      </c>
      <c r="EQV47" s="43">
        <f t="shared" si="61"/>
        <v>0</v>
      </c>
      <c r="EQW47" s="43">
        <f t="shared" si="61"/>
        <v>0</v>
      </c>
      <c r="EQX47" s="43">
        <f t="shared" si="61"/>
        <v>0</v>
      </c>
      <c r="EQY47" s="43">
        <f t="shared" si="61"/>
        <v>0</v>
      </c>
      <c r="EQZ47" s="43">
        <f t="shared" si="61"/>
        <v>0</v>
      </c>
      <c r="ERA47" s="43">
        <f t="shared" si="61"/>
        <v>0</v>
      </c>
      <c r="ERB47" s="43">
        <f t="shared" si="61"/>
        <v>0</v>
      </c>
      <c r="ERC47" s="43">
        <f t="shared" si="61"/>
        <v>0</v>
      </c>
      <c r="ERD47" s="43">
        <f t="shared" si="61"/>
        <v>0</v>
      </c>
      <c r="ERE47" s="43">
        <f t="shared" si="61"/>
        <v>0</v>
      </c>
      <c r="ERF47" s="43">
        <f t="shared" ref="ERF47:ETQ47" si="62">SUM(ERF3:ERF46)</f>
        <v>0</v>
      </c>
      <c r="ERG47" s="43">
        <f t="shared" si="62"/>
        <v>0</v>
      </c>
      <c r="ERH47" s="43">
        <f t="shared" si="62"/>
        <v>0</v>
      </c>
      <c r="ERI47" s="43">
        <f t="shared" si="62"/>
        <v>0</v>
      </c>
      <c r="ERJ47" s="43">
        <f t="shared" si="62"/>
        <v>0</v>
      </c>
      <c r="ERK47" s="43">
        <f t="shared" si="62"/>
        <v>0</v>
      </c>
      <c r="ERL47" s="43">
        <f t="shared" si="62"/>
        <v>0</v>
      </c>
      <c r="ERM47" s="43">
        <f t="shared" si="62"/>
        <v>0</v>
      </c>
      <c r="ERN47" s="43">
        <f t="shared" si="62"/>
        <v>0</v>
      </c>
      <c r="ERO47" s="43">
        <f t="shared" si="62"/>
        <v>0</v>
      </c>
      <c r="ERP47" s="43">
        <f t="shared" si="62"/>
        <v>0</v>
      </c>
      <c r="ERQ47" s="43">
        <f t="shared" si="62"/>
        <v>0</v>
      </c>
      <c r="ERR47" s="43">
        <f t="shared" si="62"/>
        <v>0</v>
      </c>
      <c r="ERS47" s="43">
        <f t="shared" si="62"/>
        <v>0</v>
      </c>
      <c r="ERT47" s="43">
        <f t="shared" si="62"/>
        <v>0</v>
      </c>
      <c r="ERU47" s="43">
        <f t="shared" si="62"/>
        <v>0</v>
      </c>
      <c r="ERV47" s="43">
        <f t="shared" si="62"/>
        <v>0</v>
      </c>
      <c r="ERW47" s="43">
        <f t="shared" si="62"/>
        <v>0</v>
      </c>
      <c r="ERX47" s="43">
        <f t="shared" si="62"/>
        <v>0</v>
      </c>
      <c r="ERY47" s="43">
        <f t="shared" si="62"/>
        <v>0</v>
      </c>
      <c r="ERZ47" s="43">
        <f t="shared" si="62"/>
        <v>0</v>
      </c>
      <c r="ESA47" s="43">
        <f t="shared" si="62"/>
        <v>0</v>
      </c>
      <c r="ESB47" s="43">
        <f t="shared" si="62"/>
        <v>0</v>
      </c>
      <c r="ESC47" s="43">
        <f t="shared" si="62"/>
        <v>0</v>
      </c>
      <c r="ESD47" s="43">
        <f t="shared" si="62"/>
        <v>0</v>
      </c>
      <c r="ESE47" s="43">
        <f t="shared" si="62"/>
        <v>0</v>
      </c>
      <c r="ESF47" s="43">
        <f t="shared" si="62"/>
        <v>0</v>
      </c>
      <c r="ESG47" s="43">
        <f t="shared" si="62"/>
        <v>0</v>
      </c>
      <c r="ESH47" s="43">
        <f t="shared" si="62"/>
        <v>0</v>
      </c>
      <c r="ESI47" s="43">
        <f t="shared" si="62"/>
        <v>0</v>
      </c>
      <c r="ESJ47" s="43">
        <f t="shared" si="62"/>
        <v>0</v>
      </c>
      <c r="ESK47" s="43">
        <f t="shared" si="62"/>
        <v>0</v>
      </c>
      <c r="ESL47" s="43">
        <f t="shared" si="62"/>
        <v>0</v>
      </c>
      <c r="ESM47" s="43">
        <f t="shared" si="62"/>
        <v>0</v>
      </c>
      <c r="ESN47" s="43">
        <f t="shared" si="62"/>
        <v>0</v>
      </c>
      <c r="ESO47" s="43">
        <f t="shared" si="62"/>
        <v>0</v>
      </c>
      <c r="ESP47" s="43">
        <f t="shared" si="62"/>
        <v>0</v>
      </c>
      <c r="ESQ47" s="43">
        <f t="shared" si="62"/>
        <v>0</v>
      </c>
      <c r="ESR47" s="43">
        <f t="shared" si="62"/>
        <v>0</v>
      </c>
      <c r="ESS47" s="43">
        <f t="shared" si="62"/>
        <v>0</v>
      </c>
      <c r="EST47" s="43">
        <f t="shared" si="62"/>
        <v>0</v>
      </c>
      <c r="ESU47" s="43">
        <f t="shared" si="62"/>
        <v>0</v>
      </c>
      <c r="ESV47" s="43">
        <f t="shared" si="62"/>
        <v>0</v>
      </c>
      <c r="ESW47" s="43">
        <f t="shared" si="62"/>
        <v>0</v>
      </c>
      <c r="ESX47" s="43">
        <f t="shared" si="62"/>
        <v>0</v>
      </c>
      <c r="ESY47" s="43">
        <f t="shared" si="62"/>
        <v>0</v>
      </c>
      <c r="ESZ47" s="43">
        <f t="shared" si="62"/>
        <v>0</v>
      </c>
      <c r="ETA47" s="43">
        <f t="shared" si="62"/>
        <v>0</v>
      </c>
      <c r="ETB47" s="43">
        <f t="shared" si="62"/>
        <v>0</v>
      </c>
      <c r="ETC47" s="43">
        <f t="shared" si="62"/>
        <v>0</v>
      </c>
      <c r="ETD47" s="43">
        <f t="shared" si="62"/>
        <v>0</v>
      </c>
      <c r="ETE47" s="43">
        <f t="shared" si="62"/>
        <v>0</v>
      </c>
      <c r="ETF47" s="43">
        <f t="shared" si="62"/>
        <v>0</v>
      </c>
      <c r="ETG47" s="43">
        <f t="shared" si="62"/>
        <v>0</v>
      </c>
      <c r="ETH47" s="43">
        <f t="shared" si="62"/>
        <v>0</v>
      </c>
      <c r="ETI47" s="43">
        <f t="shared" si="62"/>
        <v>0</v>
      </c>
      <c r="ETJ47" s="43">
        <f t="shared" si="62"/>
        <v>0</v>
      </c>
      <c r="ETK47" s="43">
        <f t="shared" si="62"/>
        <v>0</v>
      </c>
      <c r="ETL47" s="43">
        <f t="shared" si="62"/>
        <v>0</v>
      </c>
      <c r="ETM47" s="43">
        <f t="shared" si="62"/>
        <v>0</v>
      </c>
      <c r="ETN47" s="43">
        <f t="shared" si="62"/>
        <v>0</v>
      </c>
      <c r="ETO47" s="43">
        <f t="shared" si="62"/>
        <v>0</v>
      </c>
      <c r="ETP47" s="43">
        <f t="shared" si="62"/>
        <v>0</v>
      </c>
      <c r="ETQ47" s="43">
        <f t="shared" si="62"/>
        <v>0</v>
      </c>
      <c r="ETR47" s="43">
        <f t="shared" ref="ETR47:EWC47" si="63">SUM(ETR3:ETR46)</f>
        <v>0</v>
      </c>
      <c r="ETS47" s="43">
        <f t="shared" si="63"/>
        <v>0</v>
      </c>
      <c r="ETT47" s="43">
        <f t="shared" si="63"/>
        <v>0</v>
      </c>
      <c r="ETU47" s="43">
        <f t="shared" si="63"/>
        <v>0</v>
      </c>
      <c r="ETV47" s="43">
        <f t="shared" si="63"/>
        <v>0</v>
      </c>
      <c r="ETW47" s="43">
        <f t="shared" si="63"/>
        <v>0</v>
      </c>
      <c r="ETX47" s="43">
        <f t="shared" si="63"/>
        <v>0</v>
      </c>
      <c r="ETY47" s="43">
        <f t="shared" si="63"/>
        <v>0</v>
      </c>
      <c r="ETZ47" s="43">
        <f t="shared" si="63"/>
        <v>0</v>
      </c>
      <c r="EUA47" s="43">
        <f t="shared" si="63"/>
        <v>0</v>
      </c>
      <c r="EUB47" s="43">
        <f t="shared" si="63"/>
        <v>0</v>
      </c>
      <c r="EUC47" s="43">
        <f t="shared" si="63"/>
        <v>0</v>
      </c>
      <c r="EUD47" s="43">
        <f t="shared" si="63"/>
        <v>0</v>
      </c>
      <c r="EUE47" s="43">
        <f t="shared" si="63"/>
        <v>0</v>
      </c>
      <c r="EUF47" s="43">
        <f t="shared" si="63"/>
        <v>0</v>
      </c>
      <c r="EUG47" s="43">
        <f t="shared" si="63"/>
        <v>0</v>
      </c>
      <c r="EUH47" s="43">
        <f t="shared" si="63"/>
        <v>0</v>
      </c>
      <c r="EUI47" s="43">
        <f t="shared" si="63"/>
        <v>0</v>
      </c>
      <c r="EUJ47" s="43">
        <f t="shared" si="63"/>
        <v>0</v>
      </c>
      <c r="EUK47" s="43">
        <f t="shared" si="63"/>
        <v>0</v>
      </c>
      <c r="EUL47" s="43">
        <f t="shared" si="63"/>
        <v>0</v>
      </c>
      <c r="EUM47" s="43">
        <f t="shared" si="63"/>
        <v>0</v>
      </c>
      <c r="EUN47" s="43">
        <f t="shared" si="63"/>
        <v>0</v>
      </c>
      <c r="EUO47" s="43">
        <f t="shared" si="63"/>
        <v>0</v>
      </c>
      <c r="EUP47" s="43">
        <f t="shared" si="63"/>
        <v>0</v>
      </c>
      <c r="EUQ47" s="43">
        <f t="shared" si="63"/>
        <v>0</v>
      </c>
      <c r="EUR47" s="43">
        <f t="shared" si="63"/>
        <v>0</v>
      </c>
      <c r="EUS47" s="43">
        <f t="shared" si="63"/>
        <v>0</v>
      </c>
      <c r="EUT47" s="43">
        <f t="shared" si="63"/>
        <v>0</v>
      </c>
      <c r="EUU47" s="43">
        <f t="shared" si="63"/>
        <v>0</v>
      </c>
      <c r="EUV47" s="43">
        <f t="shared" si="63"/>
        <v>0</v>
      </c>
      <c r="EUW47" s="43">
        <f t="shared" si="63"/>
        <v>0</v>
      </c>
      <c r="EUX47" s="43">
        <f t="shared" si="63"/>
        <v>0</v>
      </c>
      <c r="EUY47" s="43">
        <f t="shared" si="63"/>
        <v>0</v>
      </c>
      <c r="EUZ47" s="43">
        <f t="shared" si="63"/>
        <v>0</v>
      </c>
      <c r="EVA47" s="43">
        <f t="shared" si="63"/>
        <v>0</v>
      </c>
      <c r="EVB47" s="43">
        <f t="shared" si="63"/>
        <v>0</v>
      </c>
      <c r="EVC47" s="43">
        <f t="shared" si="63"/>
        <v>0</v>
      </c>
      <c r="EVD47" s="43">
        <f t="shared" si="63"/>
        <v>0</v>
      </c>
      <c r="EVE47" s="43">
        <f t="shared" si="63"/>
        <v>0</v>
      </c>
      <c r="EVF47" s="43">
        <f t="shared" si="63"/>
        <v>0</v>
      </c>
      <c r="EVG47" s="43">
        <f t="shared" si="63"/>
        <v>0</v>
      </c>
      <c r="EVH47" s="43">
        <f t="shared" si="63"/>
        <v>0</v>
      </c>
      <c r="EVI47" s="43">
        <f t="shared" si="63"/>
        <v>0</v>
      </c>
      <c r="EVJ47" s="43">
        <f t="shared" si="63"/>
        <v>0</v>
      </c>
      <c r="EVK47" s="43">
        <f t="shared" si="63"/>
        <v>0</v>
      </c>
      <c r="EVL47" s="43">
        <f t="shared" si="63"/>
        <v>0</v>
      </c>
      <c r="EVM47" s="43">
        <f t="shared" si="63"/>
        <v>0</v>
      </c>
      <c r="EVN47" s="43">
        <f t="shared" si="63"/>
        <v>0</v>
      </c>
      <c r="EVO47" s="43">
        <f t="shared" si="63"/>
        <v>0</v>
      </c>
      <c r="EVP47" s="43">
        <f t="shared" si="63"/>
        <v>0</v>
      </c>
      <c r="EVQ47" s="43">
        <f t="shared" si="63"/>
        <v>0</v>
      </c>
      <c r="EVR47" s="43">
        <f t="shared" si="63"/>
        <v>0</v>
      </c>
      <c r="EVS47" s="43">
        <f t="shared" si="63"/>
        <v>0</v>
      </c>
      <c r="EVT47" s="43">
        <f t="shared" si="63"/>
        <v>0</v>
      </c>
      <c r="EVU47" s="43">
        <f t="shared" si="63"/>
        <v>0</v>
      </c>
      <c r="EVV47" s="43">
        <f t="shared" si="63"/>
        <v>0</v>
      </c>
      <c r="EVW47" s="43">
        <f t="shared" si="63"/>
        <v>0</v>
      </c>
      <c r="EVX47" s="43">
        <f t="shared" si="63"/>
        <v>0</v>
      </c>
      <c r="EVY47" s="43">
        <f t="shared" si="63"/>
        <v>0</v>
      </c>
      <c r="EVZ47" s="43">
        <f t="shared" si="63"/>
        <v>0</v>
      </c>
      <c r="EWA47" s="43">
        <f t="shared" si="63"/>
        <v>0</v>
      </c>
      <c r="EWB47" s="43">
        <f t="shared" si="63"/>
        <v>0</v>
      </c>
      <c r="EWC47" s="43">
        <f t="shared" si="63"/>
        <v>0</v>
      </c>
      <c r="EWD47" s="43">
        <f t="shared" ref="EWD47:EYO47" si="64">SUM(EWD3:EWD46)</f>
        <v>0</v>
      </c>
      <c r="EWE47" s="43">
        <f t="shared" si="64"/>
        <v>0</v>
      </c>
      <c r="EWF47" s="43">
        <f t="shared" si="64"/>
        <v>0</v>
      </c>
      <c r="EWG47" s="43">
        <f t="shared" si="64"/>
        <v>0</v>
      </c>
      <c r="EWH47" s="43">
        <f t="shared" si="64"/>
        <v>0</v>
      </c>
      <c r="EWI47" s="43">
        <f t="shared" si="64"/>
        <v>0</v>
      </c>
      <c r="EWJ47" s="43">
        <f t="shared" si="64"/>
        <v>0</v>
      </c>
      <c r="EWK47" s="43">
        <f t="shared" si="64"/>
        <v>0</v>
      </c>
      <c r="EWL47" s="43">
        <f t="shared" si="64"/>
        <v>0</v>
      </c>
      <c r="EWM47" s="43">
        <f t="shared" si="64"/>
        <v>0</v>
      </c>
      <c r="EWN47" s="43">
        <f t="shared" si="64"/>
        <v>0</v>
      </c>
      <c r="EWO47" s="43">
        <f t="shared" si="64"/>
        <v>0</v>
      </c>
      <c r="EWP47" s="43">
        <f t="shared" si="64"/>
        <v>0</v>
      </c>
      <c r="EWQ47" s="43">
        <f t="shared" si="64"/>
        <v>0</v>
      </c>
      <c r="EWR47" s="43">
        <f t="shared" si="64"/>
        <v>0</v>
      </c>
      <c r="EWS47" s="43">
        <f t="shared" si="64"/>
        <v>0</v>
      </c>
      <c r="EWT47" s="43">
        <f t="shared" si="64"/>
        <v>0</v>
      </c>
      <c r="EWU47" s="43">
        <f t="shared" si="64"/>
        <v>0</v>
      </c>
      <c r="EWV47" s="43">
        <f t="shared" si="64"/>
        <v>0</v>
      </c>
      <c r="EWW47" s="43">
        <f t="shared" si="64"/>
        <v>0</v>
      </c>
      <c r="EWX47" s="43">
        <f t="shared" si="64"/>
        <v>0</v>
      </c>
      <c r="EWY47" s="43">
        <f t="shared" si="64"/>
        <v>0</v>
      </c>
      <c r="EWZ47" s="43">
        <f t="shared" si="64"/>
        <v>0</v>
      </c>
      <c r="EXA47" s="43">
        <f t="shared" si="64"/>
        <v>0</v>
      </c>
      <c r="EXB47" s="43">
        <f t="shared" si="64"/>
        <v>0</v>
      </c>
      <c r="EXC47" s="43">
        <f t="shared" si="64"/>
        <v>0</v>
      </c>
      <c r="EXD47" s="43">
        <f t="shared" si="64"/>
        <v>0</v>
      </c>
      <c r="EXE47" s="43">
        <f t="shared" si="64"/>
        <v>0</v>
      </c>
      <c r="EXF47" s="43">
        <f t="shared" si="64"/>
        <v>0</v>
      </c>
      <c r="EXG47" s="43">
        <f t="shared" si="64"/>
        <v>0</v>
      </c>
      <c r="EXH47" s="43">
        <f t="shared" si="64"/>
        <v>0</v>
      </c>
      <c r="EXI47" s="43">
        <f t="shared" si="64"/>
        <v>0</v>
      </c>
      <c r="EXJ47" s="43">
        <f t="shared" si="64"/>
        <v>0</v>
      </c>
      <c r="EXK47" s="43">
        <f t="shared" si="64"/>
        <v>0</v>
      </c>
      <c r="EXL47" s="43">
        <f t="shared" si="64"/>
        <v>0</v>
      </c>
      <c r="EXM47" s="43">
        <f t="shared" si="64"/>
        <v>0</v>
      </c>
      <c r="EXN47" s="43">
        <f t="shared" si="64"/>
        <v>0</v>
      </c>
      <c r="EXO47" s="43">
        <f t="shared" si="64"/>
        <v>0</v>
      </c>
      <c r="EXP47" s="43">
        <f t="shared" si="64"/>
        <v>0</v>
      </c>
      <c r="EXQ47" s="43">
        <f t="shared" si="64"/>
        <v>0</v>
      </c>
      <c r="EXR47" s="43">
        <f t="shared" si="64"/>
        <v>0</v>
      </c>
      <c r="EXS47" s="43">
        <f t="shared" si="64"/>
        <v>0</v>
      </c>
      <c r="EXT47" s="43">
        <f t="shared" si="64"/>
        <v>0</v>
      </c>
      <c r="EXU47" s="43">
        <f t="shared" si="64"/>
        <v>0</v>
      </c>
      <c r="EXV47" s="43">
        <f t="shared" si="64"/>
        <v>0</v>
      </c>
      <c r="EXW47" s="43">
        <f t="shared" si="64"/>
        <v>0</v>
      </c>
      <c r="EXX47" s="43">
        <f t="shared" si="64"/>
        <v>0</v>
      </c>
      <c r="EXY47" s="43">
        <f t="shared" si="64"/>
        <v>0</v>
      </c>
      <c r="EXZ47" s="43">
        <f t="shared" si="64"/>
        <v>0</v>
      </c>
      <c r="EYA47" s="43">
        <f t="shared" si="64"/>
        <v>0</v>
      </c>
      <c r="EYB47" s="43">
        <f t="shared" si="64"/>
        <v>0</v>
      </c>
      <c r="EYC47" s="43">
        <f t="shared" si="64"/>
        <v>0</v>
      </c>
      <c r="EYD47" s="43">
        <f t="shared" si="64"/>
        <v>0</v>
      </c>
      <c r="EYE47" s="43">
        <f t="shared" si="64"/>
        <v>0</v>
      </c>
      <c r="EYF47" s="43">
        <f t="shared" si="64"/>
        <v>0</v>
      </c>
      <c r="EYG47" s="43">
        <f t="shared" si="64"/>
        <v>0</v>
      </c>
      <c r="EYH47" s="43">
        <f t="shared" si="64"/>
        <v>0</v>
      </c>
      <c r="EYI47" s="43">
        <f t="shared" si="64"/>
        <v>0</v>
      </c>
      <c r="EYJ47" s="43">
        <f t="shared" si="64"/>
        <v>0</v>
      </c>
      <c r="EYK47" s="43">
        <f t="shared" si="64"/>
        <v>0</v>
      </c>
      <c r="EYL47" s="43">
        <f t="shared" si="64"/>
        <v>0</v>
      </c>
      <c r="EYM47" s="43">
        <f t="shared" si="64"/>
        <v>0</v>
      </c>
      <c r="EYN47" s="43">
        <f t="shared" si="64"/>
        <v>0</v>
      </c>
      <c r="EYO47" s="43">
        <f t="shared" si="64"/>
        <v>0</v>
      </c>
      <c r="EYP47" s="43">
        <f t="shared" ref="EYP47:FBA47" si="65">SUM(EYP3:EYP46)</f>
        <v>0</v>
      </c>
      <c r="EYQ47" s="43">
        <f t="shared" si="65"/>
        <v>0</v>
      </c>
      <c r="EYR47" s="43">
        <f t="shared" si="65"/>
        <v>0</v>
      </c>
      <c r="EYS47" s="43">
        <f t="shared" si="65"/>
        <v>0</v>
      </c>
      <c r="EYT47" s="43">
        <f t="shared" si="65"/>
        <v>0</v>
      </c>
      <c r="EYU47" s="43">
        <f t="shared" si="65"/>
        <v>0</v>
      </c>
      <c r="EYV47" s="43">
        <f t="shared" si="65"/>
        <v>0</v>
      </c>
      <c r="EYW47" s="43">
        <f t="shared" si="65"/>
        <v>0</v>
      </c>
      <c r="EYX47" s="43">
        <f t="shared" si="65"/>
        <v>0</v>
      </c>
      <c r="EYY47" s="43">
        <f t="shared" si="65"/>
        <v>0</v>
      </c>
      <c r="EYZ47" s="43">
        <f t="shared" si="65"/>
        <v>0</v>
      </c>
      <c r="EZA47" s="43">
        <f t="shared" si="65"/>
        <v>0</v>
      </c>
      <c r="EZB47" s="43">
        <f t="shared" si="65"/>
        <v>0</v>
      </c>
      <c r="EZC47" s="43">
        <f t="shared" si="65"/>
        <v>0</v>
      </c>
      <c r="EZD47" s="43">
        <f t="shared" si="65"/>
        <v>0</v>
      </c>
      <c r="EZE47" s="43">
        <f t="shared" si="65"/>
        <v>0</v>
      </c>
      <c r="EZF47" s="43">
        <f t="shared" si="65"/>
        <v>0</v>
      </c>
      <c r="EZG47" s="43">
        <f t="shared" si="65"/>
        <v>0</v>
      </c>
      <c r="EZH47" s="43">
        <f t="shared" si="65"/>
        <v>0</v>
      </c>
      <c r="EZI47" s="43">
        <f t="shared" si="65"/>
        <v>0</v>
      </c>
      <c r="EZJ47" s="43">
        <f t="shared" si="65"/>
        <v>0</v>
      </c>
      <c r="EZK47" s="43">
        <f t="shared" si="65"/>
        <v>0</v>
      </c>
      <c r="EZL47" s="43">
        <f t="shared" si="65"/>
        <v>0</v>
      </c>
      <c r="EZM47" s="43">
        <f t="shared" si="65"/>
        <v>0</v>
      </c>
      <c r="EZN47" s="43">
        <f t="shared" si="65"/>
        <v>0</v>
      </c>
      <c r="EZO47" s="43">
        <f t="shared" si="65"/>
        <v>0</v>
      </c>
      <c r="EZP47" s="43">
        <f t="shared" si="65"/>
        <v>0</v>
      </c>
      <c r="EZQ47" s="43">
        <f t="shared" si="65"/>
        <v>0</v>
      </c>
      <c r="EZR47" s="43">
        <f t="shared" si="65"/>
        <v>0</v>
      </c>
      <c r="EZS47" s="43">
        <f t="shared" si="65"/>
        <v>0</v>
      </c>
      <c r="EZT47" s="43">
        <f t="shared" si="65"/>
        <v>0</v>
      </c>
      <c r="EZU47" s="43">
        <f t="shared" si="65"/>
        <v>0</v>
      </c>
      <c r="EZV47" s="43">
        <f t="shared" si="65"/>
        <v>0</v>
      </c>
      <c r="EZW47" s="43">
        <f t="shared" si="65"/>
        <v>0</v>
      </c>
      <c r="EZX47" s="43">
        <f t="shared" si="65"/>
        <v>0</v>
      </c>
      <c r="EZY47" s="43">
        <f t="shared" si="65"/>
        <v>0</v>
      </c>
      <c r="EZZ47" s="43">
        <f t="shared" si="65"/>
        <v>0</v>
      </c>
      <c r="FAA47" s="43">
        <f t="shared" si="65"/>
        <v>0</v>
      </c>
      <c r="FAB47" s="43">
        <f t="shared" si="65"/>
        <v>0</v>
      </c>
      <c r="FAC47" s="43">
        <f t="shared" si="65"/>
        <v>0</v>
      </c>
      <c r="FAD47" s="43">
        <f t="shared" si="65"/>
        <v>0</v>
      </c>
      <c r="FAE47" s="43">
        <f t="shared" si="65"/>
        <v>0</v>
      </c>
      <c r="FAF47" s="43">
        <f t="shared" si="65"/>
        <v>0</v>
      </c>
      <c r="FAG47" s="43">
        <f t="shared" si="65"/>
        <v>0</v>
      </c>
      <c r="FAH47" s="43">
        <f t="shared" si="65"/>
        <v>0</v>
      </c>
      <c r="FAI47" s="43">
        <f t="shared" si="65"/>
        <v>0</v>
      </c>
      <c r="FAJ47" s="43">
        <f t="shared" si="65"/>
        <v>0</v>
      </c>
      <c r="FAK47" s="43">
        <f t="shared" si="65"/>
        <v>0</v>
      </c>
      <c r="FAL47" s="43">
        <f t="shared" si="65"/>
        <v>0</v>
      </c>
      <c r="FAM47" s="43">
        <f t="shared" si="65"/>
        <v>0</v>
      </c>
      <c r="FAN47" s="43">
        <f t="shared" si="65"/>
        <v>0</v>
      </c>
      <c r="FAO47" s="43">
        <f t="shared" si="65"/>
        <v>0</v>
      </c>
      <c r="FAP47" s="43">
        <f t="shared" si="65"/>
        <v>0</v>
      </c>
      <c r="FAQ47" s="43">
        <f t="shared" si="65"/>
        <v>0</v>
      </c>
      <c r="FAR47" s="43">
        <f t="shared" si="65"/>
        <v>0</v>
      </c>
      <c r="FAS47" s="43">
        <f t="shared" si="65"/>
        <v>0</v>
      </c>
      <c r="FAT47" s="43">
        <f t="shared" si="65"/>
        <v>0</v>
      </c>
      <c r="FAU47" s="43">
        <f t="shared" si="65"/>
        <v>0</v>
      </c>
      <c r="FAV47" s="43">
        <f t="shared" si="65"/>
        <v>0</v>
      </c>
      <c r="FAW47" s="43">
        <f t="shared" si="65"/>
        <v>0</v>
      </c>
      <c r="FAX47" s="43">
        <f t="shared" si="65"/>
        <v>0</v>
      </c>
      <c r="FAY47" s="43">
        <f t="shared" si="65"/>
        <v>0</v>
      </c>
      <c r="FAZ47" s="43">
        <f t="shared" si="65"/>
        <v>0</v>
      </c>
      <c r="FBA47" s="43">
        <f t="shared" si="65"/>
        <v>0</v>
      </c>
      <c r="FBB47" s="43">
        <f t="shared" ref="FBB47:FDM47" si="66">SUM(FBB3:FBB46)</f>
        <v>0</v>
      </c>
      <c r="FBC47" s="43">
        <f t="shared" si="66"/>
        <v>0</v>
      </c>
      <c r="FBD47" s="43">
        <f t="shared" si="66"/>
        <v>0</v>
      </c>
      <c r="FBE47" s="43">
        <f t="shared" si="66"/>
        <v>0</v>
      </c>
      <c r="FBF47" s="43">
        <f t="shared" si="66"/>
        <v>0</v>
      </c>
      <c r="FBG47" s="43">
        <f t="shared" si="66"/>
        <v>0</v>
      </c>
      <c r="FBH47" s="43">
        <f t="shared" si="66"/>
        <v>0</v>
      </c>
      <c r="FBI47" s="43">
        <f t="shared" si="66"/>
        <v>0</v>
      </c>
      <c r="FBJ47" s="43">
        <f t="shared" si="66"/>
        <v>0</v>
      </c>
      <c r="FBK47" s="43">
        <f t="shared" si="66"/>
        <v>0</v>
      </c>
      <c r="FBL47" s="43">
        <f t="shared" si="66"/>
        <v>0</v>
      </c>
      <c r="FBM47" s="43">
        <f t="shared" si="66"/>
        <v>0</v>
      </c>
      <c r="FBN47" s="43">
        <f t="shared" si="66"/>
        <v>0</v>
      </c>
      <c r="FBO47" s="43">
        <f t="shared" si="66"/>
        <v>0</v>
      </c>
      <c r="FBP47" s="43">
        <f t="shared" si="66"/>
        <v>0</v>
      </c>
      <c r="FBQ47" s="43">
        <f t="shared" si="66"/>
        <v>0</v>
      </c>
      <c r="FBR47" s="43">
        <f t="shared" si="66"/>
        <v>0</v>
      </c>
      <c r="FBS47" s="43">
        <f t="shared" si="66"/>
        <v>0</v>
      </c>
      <c r="FBT47" s="43">
        <f t="shared" si="66"/>
        <v>0</v>
      </c>
      <c r="FBU47" s="43">
        <f t="shared" si="66"/>
        <v>0</v>
      </c>
      <c r="FBV47" s="43">
        <f t="shared" si="66"/>
        <v>0</v>
      </c>
      <c r="FBW47" s="43">
        <f t="shared" si="66"/>
        <v>0</v>
      </c>
      <c r="FBX47" s="43">
        <f t="shared" si="66"/>
        <v>0</v>
      </c>
      <c r="FBY47" s="43">
        <f t="shared" si="66"/>
        <v>0</v>
      </c>
      <c r="FBZ47" s="43">
        <f t="shared" si="66"/>
        <v>0</v>
      </c>
      <c r="FCA47" s="43">
        <f t="shared" si="66"/>
        <v>0</v>
      </c>
      <c r="FCB47" s="43">
        <f t="shared" si="66"/>
        <v>0</v>
      </c>
      <c r="FCC47" s="43">
        <f t="shared" si="66"/>
        <v>0</v>
      </c>
      <c r="FCD47" s="43">
        <f t="shared" si="66"/>
        <v>0</v>
      </c>
      <c r="FCE47" s="43">
        <f t="shared" si="66"/>
        <v>0</v>
      </c>
      <c r="FCF47" s="43">
        <f t="shared" si="66"/>
        <v>0</v>
      </c>
      <c r="FCG47" s="43">
        <f t="shared" si="66"/>
        <v>0</v>
      </c>
      <c r="FCH47" s="43">
        <f t="shared" si="66"/>
        <v>0</v>
      </c>
      <c r="FCI47" s="43">
        <f t="shared" si="66"/>
        <v>0</v>
      </c>
      <c r="FCJ47" s="43">
        <f t="shared" si="66"/>
        <v>0</v>
      </c>
      <c r="FCK47" s="43">
        <f t="shared" si="66"/>
        <v>0</v>
      </c>
      <c r="FCL47" s="43">
        <f t="shared" si="66"/>
        <v>0</v>
      </c>
      <c r="FCM47" s="43">
        <f t="shared" si="66"/>
        <v>0</v>
      </c>
      <c r="FCN47" s="43">
        <f t="shared" si="66"/>
        <v>0</v>
      </c>
      <c r="FCO47" s="43">
        <f t="shared" si="66"/>
        <v>0</v>
      </c>
      <c r="FCP47" s="43">
        <f t="shared" si="66"/>
        <v>0</v>
      </c>
      <c r="FCQ47" s="43">
        <f t="shared" si="66"/>
        <v>0</v>
      </c>
      <c r="FCR47" s="43">
        <f t="shared" si="66"/>
        <v>0</v>
      </c>
      <c r="FCS47" s="43">
        <f t="shared" si="66"/>
        <v>0</v>
      </c>
      <c r="FCT47" s="43">
        <f t="shared" si="66"/>
        <v>0</v>
      </c>
      <c r="FCU47" s="43">
        <f t="shared" si="66"/>
        <v>0</v>
      </c>
      <c r="FCV47" s="43">
        <f t="shared" si="66"/>
        <v>0</v>
      </c>
      <c r="FCW47" s="43">
        <f t="shared" si="66"/>
        <v>0</v>
      </c>
      <c r="FCX47" s="43">
        <f t="shared" si="66"/>
        <v>0</v>
      </c>
      <c r="FCY47" s="43">
        <f t="shared" si="66"/>
        <v>0</v>
      </c>
      <c r="FCZ47" s="43">
        <f t="shared" si="66"/>
        <v>0</v>
      </c>
      <c r="FDA47" s="43">
        <f t="shared" si="66"/>
        <v>0</v>
      </c>
      <c r="FDB47" s="43">
        <f t="shared" si="66"/>
        <v>0</v>
      </c>
      <c r="FDC47" s="43">
        <f t="shared" si="66"/>
        <v>0</v>
      </c>
      <c r="FDD47" s="43">
        <f t="shared" si="66"/>
        <v>0</v>
      </c>
      <c r="FDE47" s="43">
        <f t="shared" si="66"/>
        <v>0</v>
      </c>
      <c r="FDF47" s="43">
        <f t="shared" si="66"/>
        <v>0</v>
      </c>
      <c r="FDG47" s="43">
        <f t="shared" si="66"/>
        <v>0</v>
      </c>
      <c r="FDH47" s="43">
        <f t="shared" si="66"/>
        <v>0</v>
      </c>
      <c r="FDI47" s="43">
        <f t="shared" si="66"/>
        <v>0</v>
      </c>
      <c r="FDJ47" s="43">
        <f t="shared" si="66"/>
        <v>0</v>
      </c>
      <c r="FDK47" s="43">
        <f t="shared" si="66"/>
        <v>0</v>
      </c>
      <c r="FDL47" s="43">
        <f t="shared" si="66"/>
        <v>0</v>
      </c>
      <c r="FDM47" s="43">
        <f t="shared" si="66"/>
        <v>0</v>
      </c>
      <c r="FDN47" s="43">
        <f t="shared" ref="FDN47:FFY47" si="67">SUM(FDN3:FDN46)</f>
        <v>0</v>
      </c>
      <c r="FDO47" s="43">
        <f t="shared" si="67"/>
        <v>0</v>
      </c>
      <c r="FDP47" s="43">
        <f t="shared" si="67"/>
        <v>0</v>
      </c>
      <c r="FDQ47" s="43">
        <f t="shared" si="67"/>
        <v>0</v>
      </c>
      <c r="FDR47" s="43">
        <f t="shared" si="67"/>
        <v>0</v>
      </c>
      <c r="FDS47" s="43">
        <f t="shared" si="67"/>
        <v>0</v>
      </c>
      <c r="FDT47" s="43">
        <f t="shared" si="67"/>
        <v>0</v>
      </c>
      <c r="FDU47" s="43">
        <f t="shared" si="67"/>
        <v>0</v>
      </c>
      <c r="FDV47" s="43">
        <f t="shared" si="67"/>
        <v>0</v>
      </c>
      <c r="FDW47" s="43">
        <f t="shared" si="67"/>
        <v>0</v>
      </c>
      <c r="FDX47" s="43">
        <f t="shared" si="67"/>
        <v>0</v>
      </c>
      <c r="FDY47" s="43">
        <f t="shared" si="67"/>
        <v>0</v>
      </c>
      <c r="FDZ47" s="43">
        <f t="shared" si="67"/>
        <v>0</v>
      </c>
      <c r="FEA47" s="43">
        <f t="shared" si="67"/>
        <v>0</v>
      </c>
      <c r="FEB47" s="43">
        <f t="shared" si="67"/>
        <v>0</v>
      </c>
      <c r="FEC47" s="43">
        <f t="shared" si="67"/>
        <v>0</v>
      </c>
      <c r="FED47" s="43">
        <f t="shared" si="67"/>
        <v>0</v>
      </c>
      <c r="FEE47" s="43">
        <f t="shared" si="67"/>
        <v>0</v>
      </c>
      <c r="FEF47" s="43">
        <f t="shared" si="67"/>
        <v>0</v>
      </c>
      <c r="FEG47" s="43">
        <f t="shared" si="67"/>
        <v>0</v>
      </c>
      <c r="FEH47" s="43">
        <f t="shared" si="67"/>
        <v>0</v>
      </c>
      <c r="FEI47" s="43">
        <f t="shared" si="67"/>
        <v>0</v>
      </c>
      <c r="FEJ47" s="43">
        <f t="shared" si="67"/>
        <v>0</v>
      </c>
      <c r="FEK47" s="43">
        <f t="shared" si="67"/>
        <v>0</v>
      </c>
      <c r="FEL47" s="43">
        <f t="shared" si="67"/>
        <v>0</v>
      </c>
      <c r="FEM47" s="43">
        <f t="shared" si="67"/>
        <v>0</v>
      </c>
      <c r="FEN47" s="43">
        <f t="shared" si="67"/>
        <v>0</v>
      </c>
      <c r="FEO47" s="43">
        <f t="shared" si="67"/>
        <v>0</v>
      </c>
      <c r="FEP47" s="43">
        <f t="shared" si="67"/>
        <v>0</v>
      </c>
      <c r="FEQ47" s="43">
        <f t="shared" si="67"/>
        <v>0</v>
      </c>
      <c r="FER47" s="43">
        <f t="shared" si="67"/>
        <v>0</v>
      </c>
      <c r="FES47" s="43">
        <f t="shared" si="67"/>
        <v>0</v>
      </c>
      <c r="FET47" s="43">
        <f t="shared" si="67"/>
        <v>0</v>
      </c>
      <c r="FEU47" s="43">
        <f t="shared" si="67"/>
        <v>0</v>
      </c>
      <c r="FEV47" s="43">
        <f t="shared" si="67"/>
        <v>0</v>
      </c>
      <c r="FEW47" s="43">
        <f t="shared" si="67"/>
        <v>0</v>
      </c>
      <c r="FEX47" s="43">
        <f t="shared" si="67"/>
        <v>0</v>
      </c>
      <c r="FEY47" s="43">
        <f t="shared" si="67"/>
        <v>0</v>
      </c>
      <c r="FEZ47" s="43">
        <f t="shared" si="67"/>
        <v>0</v>
      </c>
      <c r="FFA47" s="43">
        <f t="shared" si="67"/>
        <v>0</v>
      </c>
      <c r="FFB47" s="43">
        <f t="shared" si="67"/>
        <v>0</v>
      </c>
      <c r="FFC47" s="43">
        <f t="shared" si="67"/>
        <v>0</v>
      </c>
      <c r="FFD47" s="43">
        <f t="shared" si="67"/>
        <v>0</v>
      </c>
      <c r="FFE47" s="43">
        <f t="shared" si="67"/>
        <v>0</v>
      </c>
      <c r="FFF47" s="43">
        <f t="shared" si="67"/>
        <v>0</v>
      </c>
      <c r="FFG47" s="43">
        <f t="shared" si="67"/>
        <v>0</v>
      </c>
      <c r="FFH47" s="43">
        <f t="shared" si="67"/>
        <v>0</v>
      </c>
      <c r="FFI47" s="43">
        <f t="shared" si="67"/>
        <v>0</v>
      </c>
      <c r="FFJ47" s="43">
        <f t="shared" si="67"/>
        <v>0</v>
      </c>
      <c r="FFK47" s="43">
        <f t="shared" si="67"/>
        <v>0</v>
      </c>
      <c r="FFL47" s="43">
        <f t="shared" si="67"/>
        <v>0</v>
      </c>
      <c r="FFM47" s="43">
        <f t="shared" si="67"/>
        <v>0</v>
      </c>
      <c r="FFN47" s="43">
        <f t="shared" si="67"/>
        <v>0</v>
      </c>
      <c r="FFO47" s="43">
        <f t="shared" si="67"/>
        <v>0</v>
      </c>
      <c r="FFP47" s="43">
        <f t="shared" si="67"/>
        <v>0</v>
      </c>
      <c r="FFQ47" s="43">
        <f t="shared" si="67"/>
        <v>0</v>
      </c>
      <c r="FFR47" s="43">
        <f t="shared" si="67"/>
        <v>0</v>
      </c>
      <c r="FFS47" s="43">
        <f t="shared" si="67"/>
        <v>0</v>
      </c>
      <c r="FFT47" s="43">
        <f t="shared" si="67"/>
        <v>0</v>
      </c>
      <c r="FFU47" s="43">
        <f t="shared" si="67"/>
        <v>0</v>
      </c>
      <c r="FFV47" s="43">
        <f t="shared" si="67"/>
        <v>0</v>
      </c>
      <c r="FFW47" s="43">
        <f t="shared" si="67"/>
        <v>0</v>
      </c>
      <c r="FFX47" s="43">
        <f t="shared" si="67"/>
        <v>0</v>
      </c>
      <c r="FFY47" s="43">
        <f t="shared" si="67"/>
        <v>0</v>
      </c>
      <c r="FFZ47" s="43">
        <f t="shared" ref="FFZ47:FIK47" si="68">SUM(FFZ3:FFZ46)</f>
        <v>0</v>
      </c>
      <c r="FGA47" s="43">
        <f t="shared" si="68"/>
        <v>0</v>
      </c>
      <c r="FGB47" s="43">
        <f t="shared" si="68"/>
        <v>0</v>
      </c>
      <c r="FGC47" s="43">
        <f t="shared" si="68"/>
        <v>0</v>
      </c>
      <c r="FGD47" s="43">
        <f t="shared" si="68"/>
        <v>0</v>
      </c>
      <c r="FGE47" s="43">
        <f t="shared" si="68"/>
        <v>0</v>
      </c>
      <c r="FGF47" s="43">
        <f t="shared" si="68"/>
        <v>0</v>
      </c>
      <c r="FGG47" s="43">
        <f t="shared" si="68"/>
        <v>0</v>
      </c>
      <c r="FGH47" s="43">
        <f t="shared" si="68"/>
        <v>0</v>
      </c>
      <c r="FGI47" s="43">
        <f t="shared" si="68"/>
        <v>0</v>
      </c>
      <c r="FGJ47" s="43">
        <f t="shared" si="68"/>
        <v>0</v>
      </c>
      <c r="FGK47" s="43">
        <f t="shared" si="68"/>
        <v>0</v>
      </c>
      <c r="FGL47" s="43">
        <f t="shared" si="68"/>
        <v>0</v>
      </c>
      <c r="FGM47" s="43">
        <f t="shared" si="68"/>
        <v>0</v>
      </c>
      <c r="FGN47" s="43">
        <f t="shared" si="68"/>
        <v>0</v>
      </c>
      <c r="FGO47" s="43">
        <f t="shared" si="68"/>
        <v>0</v>
      </c>
      <c r="FGP47" s="43">
        <f t="shared" si="68"/>
        <v>0</v>
      </c>
      <c r="FGQ47" s="43">
        <f t="shared" si="68"/>
        <v>0</v>
      </c>
      <c r="FGR47" s="43">
        <f t="shared" si="68"/>
        <v>0</v>
      </c>
      <c r="FGS47" s="43">
        <f t="shared" si="68"/>
        <v>0</v>
      </c>
      <c r="FGT47" s="43">
        <f t="shared" si="68"/>
        <v>0</v>
      </c>
      <c r="FGU47" s="43">
        <f t="shared" si="68"/>
        <v>0</v>
      </c>
      <c r="FGV47" s="43">
        <f t="shared" si="68"/>
        <v>0</v>
      </c>
      <c r="FGW47" s="43">
        <f t="shared" si="68"/>
        <v>0</v>
      </c>
      <c r="FGX47" s="43">
        <f t="shared" si="68"/>
        <v>0</v>
      </c>
      <c r="FGY47" s="43">
        <f t="shared" si="68"/>
        <v>0</v>
      </c>
      <c r="FGZ47" s="43">
        <f t="shared" si="68"/>
        <v>0</v>
      </c>
      <c r="FHA47" s="43">
        <f t="shared" si="68"/>
        <v>0</v>
      </c>
      <c r="FHB47" s="43">
        <f t="shared" si="68"/>
        <v>0</v>
      </c>
      <c r="FHC47" s="43">
        <f t="shared" si="68"/>
        <v>0</v>
      </c>
      <c r="FHD47" s="43">
        <f t="shared" si="68"/>
        <v>0</v>
      </c>
      <c r="FHE47" s="43">
        <f t="shared" si="68"/>
        <v>0</v>
      </c>
      <c r="FHF47" s="43">
        <f t="shared" si="68"/>
        <v>0</v>
      </c>
      <c r="FHG47" s="43">
        <f t="shared" si="68"/>
        <v>0</v>
      </c>
      <c r="FHH47" s="43">
        <f t="shared" si="68"/>
        <v>0</v>
      </c>
      <c r="FHI47" s="43">
        <f t="shared" si="68"/>
        <v>0</v>
      </c>
      <c r="FHJ47" s="43">
        <f t="shared" si="68"/>
        <v>0</v>
      </c>
      <c r="FHK47" s="43">
        <f t="shared" si="68"/>
        <v>0</v>
      </c>
      <c r="FHL47" s="43">
        <f t="shared" si="68"/>
        <v>0</v>
      </c>
      <c r="FHM47" s="43">
        <f t="shared" si="68"/>
        <v>0</v>
      </c>
      <c r="FHN47" s="43">
        <f t="shared" si="68"/>
        <v>0</v>
      </c>
      <c r="FHO47" s="43">
        <f t="shared" si="68"/>
        <v>0</v>
      </c>
      <c r="FHP47" s="43">
        <f t="shared" si="68"/>
        <v>0</v>
      </c>
      <c r="FHQ47" s="43">
        <f t="shared" si="68"/>
        <v>0</v>
      </c>
      <c r="FHR47" s="43">
        <f t="shared" si="68"/>
        <v>0</v>
      </c>
      <c r="FHS47" s="43">
        <f t="shared" si="68"/>
        <v>0</v>
      </c>
      <c r="FHT47" s="43">
        <f t="shared" si="68"/>
        <v>0</v>
      </c>
      <c r="FHU47" s="43">
        <f t="shared" si="68"/>
        <v>0</v>
      </c>
      <c r="FHV47" s="43">
        <f t="shared" si="68"/>
        <v>0</v>
      </c>
      <c r="FHW47" s="43">
        <f t="shared" si="68"/>
        <v>0</v>
      </c>
      <c r="FHX47" s="43">
        <f t="shared" si="68"/>
        <v>0</v>
      </c>
      <c r="FHY47" s="43">
        <f t="shared" si="68"/>
        <v>0</v>
      </c>
      <c r="FHZ47" s="43">
        <f t="shared" si="68"/>
        <v>0</v>
      </c>
      <c r="FIA47" s="43">
        <f t="shared" si="68"/>
        <v>0</v>
      </c>
      <c r="FIB47" s="43">
        <f t="shared" si="68"/>
        <v>0</v>
      </c>
      <c r="FIC47" s="43">
        <f t="shared" si="68"/>
        <v>0</v>
      </c>
      <c r="FID47" s="43">
        <f t="shared" si="68"/>
        <v>0</v>
      </c>
      <c r="FIE47" s="43">
        <f t="shared" si="68"/>
        <v>0</v>
      </c>
      <c r="FIF47" s="43">
        <f t="shared" si="68"/>
        <v>0</v>
      </c>
      <c r="FIG47" s="43">
        <f t="shared" si="68"/>
        <v>0</v>
      </c>
      <c r="FIH47" s="43">
        <f t="shared" si="68"/>
        <v>0</v>
      </c>
      <c r="FII47" s="43">
        <f t="shared" si="68"/>
        <v>0</v>
      </c>
      <c r="FIJ47" s="43">
        <f t="shared" si="68"/>
        <v>0</v>
      </c>
      <c r="FIK47" s="43">
        <f t="shared" si="68"/>
        <v>0</v>
      </c>
      <c r="FIL47" s="43">
        <f t="shared" ref="FIL47:FKW47" si="69">SUM(FIL3:FIL46)</f>
        <v>0</v>
      </c>
      <c r="FIM47" s="43">
        <f t="shared" si="69"/>
        <v>0</v>
      </c>
      <c r="FIN47" s="43">
        <f t="shared" si="69"/>
        <v>0</v>
      </c>
      <c r="FIO47" s="43">
        <f t="shared" si="69"/>
        <v>0</v>
      </c>
      <c r="FIP47" s="43">
        <f t="shared" si="69"/>
        <v>0</v>
      </c>
      <c r="FIQ47" s="43">
        <f t="shared" si="69"/>
        <v>0</v>
      </c>
      <c r="FIR47" s="43">
        <f t="shared" si="69"/>
        <v>0</v>
      </c>
      <c r="FIS47" s="43">
        <f t="shared" si="69"/>
        <v>0</v>
      </c>
      <c r="FIT47" s="43">
        <f t="shared" si="69"/>
        <v>0</v>
      </c>
      <c r="FIU47" s="43">
        <f t="shared" si="69"/>
        <v>0</v>
      </c>
      <c r="FIV47" s="43">
        <f t="shared" si="69"/>
        <v>0</v>
      </c>
      <c r="FIW47" s="43">
        <f t="shared" si="69"/>
        <v>0</v>
      </c>
      <c r="FIX47" s="43">
        <f t="shared" si="69"/>
        <v>0</v>
      </c>
      <c r="FIY47" s="43">
        <f t="shared" si="69"/>
        <v>0</v>
      </c>
      <c r="FIZ47" s="43">
        <f t="shared" si="69"/>
        <v>0</v>
      </c>
      <c r="FJA47" s="43">
        <f t="shared" si="69"/>
        <v>0</v>
      </c>
      <c r="FJB47" s="43">
        <f t="shared" si="69"/>
        <v>0</v>
      </c>
      <c r="FJC47" s="43">
        <f t="shared" si="69"/>
        <v>0</v>
      </c>
      <c r="FJD47" s="43">
        <f t="shared" si="69"/>
        <v>0</v>
      </c>
      <c r="FJE47" s="43">
        <f t="shared" si="69"/>
        <v>0</v>
      </c>
      <c r="FJF47" s="43">
        <f t="shared" si="69"/>
        <v>0</v>
      </c>
      <c r="FJG47" s="43">
        <f t="shared" si="69"/>
        <v>0</v>
      </c>
      <c r="FJH47" s="43">
        <f t="shared" si="69"/>
        <v>0</v>
      </c>
      <c r="FJI47" s="43">
        <f t="shared" si="69"/>
        <v>0</v>
      </c>
      <c r="FJJ47" s="43">
        <f t="shared" si="69"/>
        <v>0</v>
      </c>
      <c r="FJK47" s="43">
        <f t="shared" si="69"/>
        <v>0</v>
      </c>
      <c r="FJL47" s="43">
        <f t="shared" si="69"/>
        <v>0</v>
      </c>
      <c r="FJM47" s="43">
        <f t="shared" si="69"/>
        <v>0</v>
      </c>
      <c r="FJN47" s="43">
        <f t="shared" si="69"/>
        <v>0</v>
      </c>
      <c r="FJO47" s="43">
        <f t="shared" si="69"/>
        <v>0</v>
      </c>
      <c r="FJP47" s="43">
        <f t="shared" si="69"/>
        <v>0</v>
      </c>
      <c r="FJQ47" s="43">
        <f t="shared" si="69"/>
        <v>0</v>
      </c>
      <c r="FJR47" s="43">
        <f t="shared" si="69"/>
        <v>0</v>
      </c>
      <c r="FJS47" s="43">
        <f t="shared" si="69"/>
        <v>0</v>
      </c>
      <c r="FJT47" s="43">
        <f t="shared" si="69"/>
        <v>0</v>
      </c>
      <c r="FJU47" s="43">
        <f t="shared" si="69"/>
        <v>0</v>
      </c>
      <c r="FJV47" s="43">
        <f t="shared" si="69"/>
        <v>0</v>
      </c>
      <c r="FJW47" s="43">
        <f t="shared" si="69"/>
        <v>0</v>
      </c>
      <c r="FJX47" s="43">
        <f t="shared" si="69"/>
        <v>0</v>
      </c>
      <c r="FJY47" s="43">
        <f t="shared" si="69"/>
        <v>0</v>
      </c>
      <c r="FJZ47" s="43">
        <f t="shared" si="69"/>
        <v>0</v>
      </c>
      <c r="FKA47" s="43">
        <f t="shared" si="69"/>
        <v>0</v>
      </c>
      <c r="FKB47" s="43">
        <f t="shared" si="69"/>
        <v>0</v>
      </c>
      <c r="FKC47" s="43">
        <f t="shared" si="69"/>
        <v>0</v>
      </c>
      <c r="FKD47" s="43">
        <f t="shared" si="69"/>
        <v>0</v>
      </c>
      <c r="FKE47" s="43">
        <f t="shared" si="69"/>
        <v>0</v>
      </c>
      <c r="FKF47" s="43">
        <f t="shared" si="69"/>
        <v>0</v>
      </c>
      <c r="FKG47" s="43">
        <f t="shared" si="69"/>
        <v>0</v>
      </c>
      <c r="FKH47" s="43">
        <f t="shared" si="69"/>
        <v>0</v>
      </c>
      <c r="FKI47" s="43">
        <f t="shared" si="69"/>
        <v>0</v>
      </c>
      <c r="FKJ47" s="43">
        <f t="shared" si="69"/>
        <v>0</v>
      </c>
      <c r="FKK47" s="43">
        <f t="shared" si="69"/>
        <v>0</v>
      </c>
      <c r="FKL47" s="43">
        <f t="shared" si="69"/>
        <v>0</v>
      </c>
      <c r="FKM47" s="43">
        <f t="shared" si="69"/>
        <v>0</v>
      </c>
      <c r="FKN47" s="43">
        <f t="shared" si="69"/>
        <v>0</v>
      </c>
      <c r="FKO47" s="43">
        <f t="shared" si="69"/>
        <v>0</v>
      </c>
      <c r="FKP47" s="43">
        <f t="shared" si="69"/>
        <v>0</v>
      </c>
      <c r="FKQ47" s="43">
        <f t="shared" si="69"/>
        <v>0</v>
      </c>
      <c r="FKR47" s="43">
        <f t="shared" si="69"/>
        <v>0</v>
      </c>
      <c r="FKS47" s="43">
        <f t="shared" si="69"/>
        <v>0</v>
      </c>
      <c r="FKT47" s="43">
        <f t="shared" si="69"/>
        <v>0</v>
      </c>
      <c r="FKU47" s="43">
        <f t="shared" si="69"/>
        <v>0</v>
      </c>
      <c r="FKV47" s="43">
        <f t="shared" si="69"/>
        <v>0</v>
      </c>
      <c r="FKW47" s="43">
        <f t="shared" si="69"/>
        <v>0</v>
      </c>
      <c r="FKX47" s="43">
        <f t="shared" ref="FKX47:FNI47" si="70">SUM(FKX3:FKX46)</f>
        <v>0</v>
      </c>
      <c r="FKY47" s="43">
        <f t="shared" si="70"/>
        <v>0</v>
      </c>
      <c r="FKZ47" s="43">
        <f t="shared" si="70"/>
        <v>0</v>
      </c>
      <c r="FLA47" s="43">
        <f t="shared" si="70"/>
        <v>0</v>
      </c>
      <c r="FLB47" s="43">
        <f t="shared" si="70"/>
        <v>0</v>
      </c>
      <c r="FLC47" s="43">
        <f t="shared" si="70"/>
        <v>0</v>
      </c>
      <c r="FLD47" s="43">
        <f t="shared" si="70"/>
        <v>0</v>
      </c>
      <c r="FLE47" s="43">
        <f t="shared" si="70"/>
        <v>0</v>
      </c>
      <c r="FLF47" s="43">
        <f t="shared" si="70"/>
        <v>0</v>
      </c>
      <c r="FLG47" s="43">
        <f t="shared" si="70"/>
        <v>0</v>
      </c>
      <c r="FLH47" s="43">
        <f t="shared" si="70"/>
        <v>0</v>
      </c>
      <c r="FLI47" s="43">
        <f t="shared" si="70"/>
        <v>0</v>
      </c>
      <c r="FLJ47" s="43">
        <f t="shared" si="70"/>
        <v>0</v>
      </c>
      <c r="FLK47" s="43">
        <f t="shared" si="70"/>
        <v>0</v>
      </c>
      <c r="FLL47" s="43">
        <f t="shared" si="70"/>
        <v>0</v>
      </c>
      <c r="FLM47" s="43">
        <f t="shared" si="70"/>
        <v>0</v>
      </c>
      <c r="FLN47" s="43">
        <f t="shared" si="70"/>
        <v>0</v>
      </c>
      <c r="FLO47" s="43">
        <f t="shared" si="70"/>
        <v>0</v>
      </c>
      <c r="FLP47" s="43">
        <f t="shared" si="70"/>
        <v>0</v>
      </c>
      <c r="FLQ47" s="43">
        <f t="shared" si="70"/>
        <v>0</v>
      </c>
      <c r="FLR47" s="43">
        <f t="shared" si="70"/>
        <v>0</v>
      </c>
      <c r="FLS47" s="43">
        <f t="shared" si="70"/>
        <v>0</v>
      </c>
      <c r="FLT47" s="43">
        <f t="shared" si="70"/>
        <v>0</v>
      </c>
      <c r="FLU47" s="43">
        <f t="shared" si="70"/>
        <v>0</v>
      </c>
      <c r="FLV47" s="43">
        <f t="shared" si="70"/>
        <v>0</v>
      </c>
      <c r="FLW47" s="43">
        <f t="shared" si="70"/>
        <v>0</v>
      </c>
      <c r="FLX47" s="43">
        <f t="shared" si="70"/>
        <v>0</v>
      </c>
      <c r="FLY47" s="43">
        <f t="shared" si="70"/>
        <v>0</v>
      </c>
      <c r="FLZ47" s="43">
        <f t="shared" si="70"/>
        <v>0</v>
      </c>
      <c r="FMA47" s="43">
        <f t="shared" si="70"/>
        <v>0</v>
      </c>
      <c r="FMB47" s="43">
        <f t="shared" si="70"/>
        <v>0</v>
      </c>
      <c r="FMC47" s="43">
        <f t="shared" si="70"/>
        <v>0</v>
      </c>
      <c r="FMD47" s="43">
        <f t="shared" si="70"/>
        <v>0</v>
      </c>
      <c r="FME47" s="43">
        <f t="shared" si="70"/>
        <v>0</v>
      </c>
      <c r="FMF47" s="43">
        <f t="shared" si="70"/>
        <v>0</v>
      </c>
      <c r="FMG47" s="43">
        <f t="shared" si="70"/>
        <v>0</v>
      </c>
      <c r="FMH47" s="43">
        <f t="shared" si="70"/>
        <v>0</v>
      </c>
      <c r="FMI47" s="43">
        <f t="shared" si="70"/>
        <v>0</v>
      </c>
      <c r="FMJ47" s="43">
        <f t="shared" si="70"/>
        <v>0</v>
      </c>
      <c r="FMK47" s="43">
        <f t="shared" si="70"/>
        <v>0</v>
      </c>
      <c r="FML47" s="43">
        <f t="shared" si="70"/>
        <v>0</v>
      </c>
      <c r="FMM47" s="43">
        <f t="shared" si="70"/>
        <v>0</v>
      </c>
      <c r="FMN47" s="43">
        <f t="shared" si="70"/>
        <v>0</v>
      </c>
      <c r="FMO47" s="43">
        <f t="shared" si="70"/>
        <v>0</v>
      </c>
      <c r="FMP47" s="43">
        <f t="shared" si="70"/>
        <v>0</v>
      </c>
      <c r="FMQ47" s="43">
        <f t="shared" si="70"/>
        <v>0</v>
      </c>
      <c r="FMR47" s="43">
        <f t="shared" si="70"/>
        <v>0</v>
      </c>
      <c r="FMS47" s="43">
        <f t="shared" si="70"/>
        <v>0</v>
      </c>
      <c r="FMT47" s="43">
        <f t="shared" si="70"/>
        <v>0</v>
      </c>
      <c r="FMU47" s="43">
        <f t="shared" si="70"/>
        <v>0</v>
      </c>
      <c r="FMV47" s="43">
        <f t="shared" si="70"/>
        <v>0</v>
      </c>
      <c r="FMW47" s="43">
        <f t="shared" si="70"/>
        <v>0</v>
      </c>
      <c r="FMX47" s="43">
        <f t="shared" si="70"/>
        <v>0</v>
      </c>
      <c r="FMY47" s="43">
        <f t="shared" si="70"/>
        <v>0</v>
      </c>
      <c r="FMZ47" s="43">
        <f t="shared" si="70"/>
        <v>0</v>
      </c>
      <c r="FNA47" s="43">
        <f t="shared" si="70"/>
        <v>0</v>
      </c>
      <c r="FNB47" s="43">
        <f t="shared" si="70"/>
        <v>0</v>
      </c>
      <c r="FNC47" s="43">
        <f t="shared" si="70"/>
        <v>0</v>
      </c>
      <c r="FND47" s="43">
        <f t="shared" si="70"/>
        <v>0</v>
      </c>
      <c r="FNE47" s="43">
        <f t="shared" si="70"/>
        <v>0</v>
      </c>
      <c r="FNF47" s="43">
        <f t="shared" si="70"/>
        <v>0</v>
      </c>
      <c r="FNG47" s="43">
        <f t="shared" si="70"/>
        <v>0</v>
      </c>
      <c r="FNH47" s="43">
        <f t="shared" si="70"/>
        <v>0</v>
      </c>
      <c r="FNI47" s="43">
        <f t="shared" si="70"/>
        <v>0</v>
      </c>
      <c r="FNJ47" s="43">
        <f t="shared" ref="FNJ47:FPU47" si="71">SUM(FNJ3:FNJ46)</f>
        <v>0</v>
      </c>
      <c r="FNK47" s="43">
        <f t="shared" si="71"/>
        <v>0</v>
      </c>
      <c r="FNL47" s="43">
        <f t="shared" si="71"/>
        <v>0</v>
      </c>
      <c r="FNM47" s="43">
        <f t="shared" si="71"/>
        <v>0</v>
      </c>
      <c r="FNN47" s="43">
        <f t="shared" si="71"/>
        <v>0</v>
      </c>
      <c r="FNO47" s="43">
        <f t="shared" si="71"/>
        <v>0</v>
      </c>
      <c r="FNP47" s="43">
        <f t="shared" si="71"/>
        <v>0</v>
      </c>
      <c r="FNQ47" s="43">
        <f t="shared" si="71"/>
        <v>0</v>
      </c>
      <c r="FNR47" s="43">
        <f t="shared" si="71"/>
        <v>0</v>
      </c>
      <c r="FNS47" s="43">
        <f t="shared" si="71"/>
        <v>0</v>
      </c>
      <c r="FNT47" s="43">
        <f t="shared" si="71"/>
        <v>0</v>
      </c>
      <c r="FNU47" s="43">
        <f t="shared" si="71"/>
        <v>0</v>
      </c>
      <c r="FNV47" s="43">
        <f t="shared" si="71"/>
        <v>0</v>
      </c>
      <c r="FNW47" s="43">
        <f t="shared" si="71"/>
        <v>0</v>
      </c>
      <c r="FNX47" s="43">
        <f t="shared" si="71"/>
        <v>0</v>
      </c>
      <c r="FNY47" s="43">
        <f t="shared" si="71"/>
        <v>0</v>
      </c>
      <c r="FNZ47" s="43">
        <f t="shared" si="71"/>
        <v>0</v>
      </c>
      <c r="FOA47" s="43">
        <f t="shared" si="71"/>
        <v>0</v>
      </c>
      <c r="FOB47" s="43">
        <f t="shared" si="71"/>
        <v>0</v>
      </c>
      <c r="FOC47" s="43">
        <f t="shared" si="71"/>
        <v>0</v>
      </c>
      <c r="FOD47" s="43">
        <f t="shared" si="71"/>
        <v>0</v>
      </c>
      <c r="FOE47" s="43">
        <f t="shared" si="71"/>
        <v>0</v>
      </c>
      <c r="FOF47" s="43">
        <f t="shared" si="71"/>
        <v>0</v>
      </c>
      <c r="FOG47" s="43">
        <f t="shared" si="71"/>
        <v>0</v>
      </c>
      <c r="FOH47" s="43">
        <f t="shared" si="71"/>
        <v>0</v>
      </c>
      <c r="FOI47" s="43">
        <f t="shared" si="71"/>
        <v>0</v>
      </c>
      <c r="FOJ47" s="43">
        <f t="shared" si="71"/>
        <v>0</v>
      </c>
      <c r="FOK47" s="43">
        <f t="shared" si="71"/>
        <v>0</v>
      </c>
      <c r="FOL47" s="43">
        <f t="shared" si="71"/>
        <v>0</v>
      </c>
      <c r="FOM47" s="43">
        <f t="shared" si="71"/>
        <v>0</v>
      </c>
      <c r="FON47" s="43">
        <f t="shared" si="71"/>
        <v>0</v>
      </c>
      <c r="FOO47" s="43">
        <f t="shared" si="71"/>
        <v>0</v>
      </c>
      <c r="FOP47" s="43">
        <f t="shared" si="71"/>
        <v>0</v>
      </c>
      <c r="FOQ47" s="43">
        <f t="shared" si="71"/>
        <v>0</v>
      </c>
      <c r="FOR47" s="43">
        <f t="shared" si="71"/>
        <v>0</v>
      </c>
      <c r="FOS47" s="43">
        <f t="shared" si="71"/>
        <v>0</v>
      </c>
      <c r="FOT47" s="43">
        <f t="shared" si="71"/>
        <v>0</v>
      </c>
      <c r="FOU47" s="43">
        <f t="shared" si="71"/>
        <v>0</v>
      </c>
      <c r="FOV47" s="43">
        <f t="shared" si="71"/>
        <v>0</v>
      </c>
      <c r="FOW47" s="43">
        <f t="shared" si="71"/>
        <v>0</v>
      </c>
      <c r="FOX47" s="43">
        <f t="shared" si="71"/>
        <v>0</v>
      </c>
      <c r="FOY47" s="43">
        <f t="shared" si="71"/>
        <v>0</v>
      </c>
      <c r="FOZ47" s="43">
        <f t="shared" si="71"/>
        <v>0</v>
      </c>
      <c r="FPA47" s="43">
        <f t="shared" si="71"/>
        <v>0</v>
      </c>
      <c r="FPB47" s="43">
        <f t="shared" si="71"/>
        <v>0</v>
      </c>
      <c r="FPC47" s="43">
        <f t="shared" si="71"/>
        <v>0</v>
      </c>
      <c r="FPD47" s="43">
        <f t="shared" si="71"/>
        <v>0</v>
      </c>
      <c r="FPE47" s="43">
        <f t="shared" si="71"/>
        <v>0</v>
      </c>
      <c r="FPF47" s="43">
        <f t="shared" si="71"/>
        <v>0</v>
      </c>
      <c r="FPG47" s="43">
        <f t="shared" si="71"/>
        <v>0</v>
      </c>
      <c r="FPH47" s="43">
        <f t="shared" si="71"/>
        <v>0</v>
      </c>
      <c r="FPI47" s="43">
        <f t="shared" si="71"/>
        <v>0</v>
      </c>
      <c r="FPJ47" s="43">
        <f t="shared" si="71"/>
        <v>0</v>
      </c>
      <c r="FPK47" s="43">
        <f t="shared" si="71"/>
        <v>0</v>
      </c>
      <c r="FPL47" s="43">
        <f t="shared" si="71"/>
        <v>0</v>
      </c>
      <c r="FPM47" s="43">
        <f t="shared" si="71"/>
        <v>0</v>
      </c>
      <c r="FPN47" s="43">
        <f t="shared" si="71"/>
        <v>0</v>
      </c>
      <c r="FPO47" s="43">
        <f t="shared" si="71"/>
        <v>0</v>
      </c>
      <c r="FPP47" s="43">
        <f t="shared" si="71"/>
        <v>0</v>
      </c>
      <c r="FPQ47" s="43">
        <f t="shared" si="71"/>
        <v>0</v>
      </c>
      <c r="FPR47" s="43">
        <f t="shared" si="71"/>
        <v>0</v>
      </c>
      <c r="FPS47" s="43">
        <f t="shared" si="71"/>
        <v>0</v>
      </c>
      <c r="FPT47" s="43">
        <f t="shared" si="71"/>
        <v>0</v>
      </c>
      <c r="FPU47" s="43">
        <f t="shared" si="71"/>
        <v>0</v>
      </c>
      <c r="FPV47" s="43">
        <f t="shared" ref="FPV47:FSG47" si="72">SUM(FPV3:FPV46)</f>
        <v>0</v>
      </c>
      <c r="FPW47" s="43">
        <f t="shared" si="72"/>
        <v>0</v>
      </c>
      <c r="FPX47" s="43">
        <f t="shared" si="72"/>
        <v>0</v>
      </c>
      <c r="FPY47" s="43">
        <f t="shared" si="72"/>
        <v>0</v>
      </c>
      <c r="FPZ47" s="43">
        <f t="shared" si="72"/>
        <v>0</v>
      </c>
      <c r="FQA47" s="43">
        <f t="shared" si="72"/>
        <v>0</v>
      </c>
      <c r="FQB47" s="43">
        <f t="shared" si="72"/>
        <v>0</v>
      </c>
      <c r="FQC47" s="43">
        <f t="shared" si="72"/>
        <v>0</v>
      </c>
      <c r="FQD47" s="43">
        <f t="shared" si="72"/>
        <v>0</v>
      </c>
      <c r="FQE47" s="43">
        <f t="shared" si="72"/>
        <v>0</v>
      </c>
      <c r="FQF47" s="43">
        <f t="shared" si="72"/>
        <v>0</v>
      </c>
      <c r="FQG47" s="43">
        <f t="shared" si="72"/>
        <v>0</v>
      </c>
      <c r="FQH47" s="43">
        <f t="shared" si="72"/>
        <v>0</v>
      </c>
      <c r="FQI47" s="43">
        <f t="shared" si="72"/>
        <v>0</v>
      </c>
      <c r="FQJ47" s="43">
        <f t="shared" si="72"/>
        <v>0</v>
      </c>
      <c r="FQK47" s="43">
        <f t="shared" si="72"/>
        <v>0</v>
      </c>
      <c r="FQL47" s="43">
        <f t="shared" si="72"/>
        <v>0</v>
      </c>
      <c r="FQM47" s="43">
        <f t="shared" si="72"/>
        <v>0</v>
      </c>
      <c r="FQN47" s="43">
        <f t="shared" si="72"/>
        <v>0</v>
      </c>
      <c r="FQO47" s="43">
        <f t="shared" si="72"/>
        <v>0</v>
      </c>
      <c r="FQP47" s="43">
        <f t="shared" si="72"/>
        <v>0</v>
      </c>
      <c r="FQQ47" s="43">
        <f t="shared" si="72"/>
        <v>0</v>
      </c>
      <c r="FQR47" s="43">
        <f t="shared" si="72"/>
        <v>0</v>
      </c>
      <c r="FQS47" s="43">
        <f t="shared" si="72"/>
        <v>0</v>
      </c>
      <c r="FQT47" s="43">
        <f t="shared" si="72"/>
        <v>0</v>
      </c>
      <c r="FQU47" s="43">
        <f t="shared" si="72"/>
        <v>0</v>
      </c>
      <c r="FQV47" s="43">
        <f t="shared" si="72"/>
        <v>0</v>
      </c>
      <c r="FQW47" s="43">
        <f t="shared" si="72"/>
        <v>0</v>
      </c>
      <c r="FQX47" s="43">
        <f t="shared" si="72"/>
        <v>0</v>
      </c>
      <c r="FQY47" s="43">
        <f t="shared" si="72"/>
        <v>0</v>
      </c>
      <c r="FQZ47" s="43">
        <f t="shared" si="72"/>
        <v>0</v>
      </c>
      <c r="FRA47" s="43">
        <f t="shared" si="72"/>
        <v>0</v>
      </c>
      <c r="FRB47" s="43">
        <f t="shared" si="72"/>
        <v>0</v>
      </c>
      <c r="FRC47" s="43">
        <f t="shared" si="72"/>
        <v>0</v>
      </c>
      <c r="FRD47" s="43">
        <f t="shared" si="72"/>
        <v>0</v>
      </c>
      <c r="FRE47" s="43">
        <f t="shared" si="72"/>
        <v>0</v>
      </c>
      <c r="FRF47" s="43">
        <f t="shared" si="72"/>
        <v>0</v>
      </c>
      <c r="FRG47" s="43">
        <f t="shared" si="72"/>
        <v>0</v>
      </c>
      <c r="FRH47" s="43">
        <f t="shared" si="72"/>
        <v>0</v>
      </c>
      <c r="FRI47" s="43">
        <f t="shared" si="72"/>
        <v>0</v>
      </c>
      <c r="FRJ47" s="43">
        <f t="shared" si="72"/>
        <v>0</v>
      </c>
      <c r="FRK47" s="43">
        <f t="shared" si="72"/>
        <v>0</v>
      </c>
      <c r="FRL47" s="43">
        <f t="shared" si="72"/>
        <v>0</v>
      </c>
      <c r="FRM47" s="43">
        <f t="shared" si="72"/>
        <v>0</v>
      </c>
      <c r="FRN47" s="43">
        <f t="shared" si="72"/>
        <v>0</v>
      </c>
      <c r="FRO47" s="43">
        <f t="shared" si="72"/>
        <v>0</v>
      </c>
      <c r="FRP47" s="43">
        <f t="shared" si="72"/>
        <v>0</v>
      </c>
      <c r="FRQ47" s="43">
        <f t="shared" si="72"/>
        <v>0</v>
      </c>
      <c r="FRR47" s="43">
        <f t="shared" si="72"/>
        <v>0</v>
      </c>
      <c r="FRS47" s="43">
        <f t="shared" si="72"/>
        <v>0</v>
      </c>
      <c r="FRT47" s="43">
        <f t="shared" si="72"/>
        <v>0</v>
      </c>
      <c r="FRU47" s="43">
        <f t="shared" si="72"/>
        <v>0</v>
      </c>
      <c r="FRV47" s="43">
        <f t="shared" si="72"/>
        <v>0</v>
      </c>
      <c r="FRW47" s="43">
        <f t="shared" si="72"/>
        <v>0</v>
      </c>
      <c r="FRX47" s="43">
        <f t="shared" si="72"/>
        <v>0</v>
      </c>
      <c r="FRY47" s="43">
        <f t="shared" si="72"/>
        <v>0</v>
      </c>
      <c r="FRZ47" s="43">
        <f t="shared" si="72"/>
        <v>0</v>
      </c>
      <c r="FSA47" s="43">
        <f t="shared" si="72"/>
        <v>0</v>
      </c>
      <c r="FSB47" s="43">
        <f t="shared" si="72"/>
        <v>0</v>
      </c>
      <c r="FSC47" s="43">
        <f t="shared" si="72"/>
        <v>0</v>
      </c>
      <c r="FSD47" s="43">
        <f t="shared" si="72"/>
        <v>0</v>
      </c>
      <c r="FSE47" s="43">
        <f t="shared" si="72"/>
        <v>0</v>
      </c>
      <c r="FSF47" s="43">
        <f t="shared" si="72"/>
        <v>0</v>
      </c>
      <c r="FSG47" s="43">
        <f t="shared" si="72"/>
        <v>0</v>
      </c>
      <c r="FSH47" s="43">
        <f t="shared" ref="FSH47:FUS47" si="73">SUM(FSH3:FSH46)</f>
        <v>0</v>
      </c>
      <c r="FSI47" s="43">
        <f t="shared" si="73"/>
        <v>0</v>
      </c>
      <c r="FSJ47" s="43">
        <f t="shared" si="73"/>
        <v>0</v>
      </c>
      <c r="FSK47" s="43">
        <f t="shared" si="73"/>
        <v>0</v>
      </c>
      <c r="FSL47" s="43">
        <f t="shared" si="73"/>
        <v>0</v>
      </c>
      <c r="FSM47" s="43">
        <f t="shared" si="73"/>
        <v>0</v>
      </c>
      <c r="FSN47" s="43">
        <f t="shared" si="73"/>
        <v>0</v>
      </c>
      <c r="FSO47" s="43">
        <f t="shared" si="73"/>
        <v>0</v>
      </c>
      <c r="FSP47" s="43">
        <f t="shared" si="73"/>
        <v>0</v>
      </c>
      <c r="FSQ47" s="43">
        <f t="shared" si="73"/>
        <v>0</v>
      </c>
      <c r="FSR47" s="43">
        <f t="shared" si="73"/>
        <v>0</v>
      </c>
      <c r="FSS47" s="43">
        <f t="shared" si="73"/>
        <v>0</v>
      </c>
      <c r="FST47" s="43">
        <f t="shared" si="73"/>
        <v>0</v>
      </c>
      <c r="FSU47" s="43">
        <f t="shared" si="73"/>
        <v>0</v>
      </c>
      <c r="FSV47" s="43">
        <f t="shared" si="73"/>
        <v>0</v>
      </c>
      <c r="FSW47" s="43">
        <f t="shared" si="73"/>
        <v>0</v>
      </c>
      <c r="FSX47" s="43">
        <f t="shared" si="73"/>
        <v>0</v>
      </c>
      <c r="FSY47" s="43">
        <f t="shared" si="73"/>
        <v>0</v>
      </c>
      <c r="FSZ47" s="43">
        <f t="shared" si="73"/>
        <v>0</v>
      </c>
      <c r="FTA47" s="43">
        <f t="shared" si="73"/>
        <v>0</v>
      </c>
      <c r="FTB47" s="43">
        <f t="shared" si="73"/>
        <v>0</v>
      </c>
      <c r="FTC47" s="43">
        <f t="shared" si="73"/>
        <v>0</v>
      </c>
      <c r="FTD47" s="43">
        <f t="shared" si="73"/>
        <v>0</v>
      </c>
      <c r="FTE47" s="43">
        <f t="shared" si="73"/>
        <v>0</v>
      </c>
      <c r="FTF47" s="43">
        <f t="shared" si="73"/>
        <v>0</v>
      </c>
      <c r="FTG47" s="43">
        <f t="shared" si="73"/>
        <v>0</v>
      </c>
      <c r="FTH47" s="43">
        <f t="shared" si="73"/>
        <v>0</v>
      </c>
      <c r="FTI47" s="43">
        <f t="shared" si="73"/>
        <v>0</v>
      </c>
      <c r="FTJ47" s="43">
        <f t="shared" si="73"/>
        <v>0</v>
      </c>
      <c r="FTK47" s="43">
        <f t="shared" si="73"/>
        <v>0</v>
      </c>
      <c r="FTL47" s="43">
        <f t="shared" si="73"/>
        <v>0</v>
      </c>
      <c r="FTM47" s="43">
        <f t="shared" si="73"/>
        <v>0</v>
      </c>
      <c r="FTN47" s="43">
        <f t="shared" si="73"/>
        <v>0</v>
      </c>
      <c r="FTO47" s="43">
        <f t="shared" si="73"/>
        <v>0</v>
      </c>
      <c r="FTP47" s="43">
        <f t="shared" si="73"/>
        <v>0</v>
      </c>
      <c r="FTQ47" s="43">
        <f t="shared" si="73"/>
        <v>0</v>
      </c>
      <c r="FTR47" s="43">
        <f t="shared" si="73"/>
        <v>0</v>
      </c>
      <c r="FTS47" s="43">
        <f t="shared" si="73"/>
        <v>0</v>
      </c>
      <c r="FTT47" s="43">
        <f t="shared" si="73"/>
        <v>0</v>
      </c>
      <c r="FTU47" s="43">
        <f t="shared" si="73"/>
        <v>0</v>
      </c>
      <c r="FTV47" s="43">
        <f t="shared" si="73"/>
        <v>0</v>
      </c>
      <c r="FTW47" s="43">
        <f t="shared" si="73"/>
        <v>0</v>
      </c>
      <c r="FTX47" s="43">
        <f t="shared" si="73"/>
        <v>0</v>
      </c>
      <c r="FTY47" s="43">
        <f t="shared" si="73"/>
        <v>0</v>
      </c>
      <c r="FTZ47" s="43">
        <f t="shared" si="73"/>
        <v>0</v>
      </c>
      <c r="FUA47" s="43">
        <f t="shared" si="73"/>
        <v>0</v>
      </c>
      <c r="FUB47" s="43">
        <f t="shared" si="73"/>
        <v>0</v>
      </c>
      <c r="FUC47" s="43">
        <f t="shared" si="73"/>
        <v>0</v>
      </c>
      <c r="FUD47" s="43">
        <f t="shared" si="73"/>
        <v>0</v>
      </c>
      <c r="FUE47" s="43">
        <f t="shared" si="73"/>
        <v>0</v>
      </c>
      <c r="FUF47" s="43">
        <f t="shared" si="73"/>
        <v>0</v>
      </c>
      <c r="FUG47" s="43">
        <f t="shared" si="73"/>
        <v>0</v>
      </c>
      <c r="FUH47" s="43">
        <f t="shared" si="73"/>
        <v>0</v>
      </c>
      <c r="FUI47" s="43">
        <f t="shared" si="73"/>
        <v>0</v>
      </c>
      <c r="FUJ47" s="43">
        <f t="shared" si="73"/>
        <v>0</v>
      </c>
      <c r="FUK47" s="43">
        <f t="shared" si="73"/>
        <v>0</v>
      </c>
      <c r="FUL47" s="43">
        <f t="shared" si="73"/>
        <v>0</v>
      </c>
      <c r="FUM47" s="43">
        <f t="shared" si="73"/>
        <v>0</v>
      </c>
      <c r="FUN47" s="43">
        <f t="shared" si="73"/>
        <v>0</v>
      </c>
      <c r="FUO47" s="43">
        <f t="shared" si="73"/>
        <v>0</v>
      </c>
      <c r="FUP47" s="43">
        <f t="shared" si="73"/>
        <v>0</v>
      </c>
      <c r="FUQ47" s="43">
        <f t="shared" si="73"/>
        <v>0</v>
      </c>
      <c r="FUR47" s="43">
        <f t="shared" si="73"/>
        <v>0</v>
      </c>
      <c r="FUS47" s="43">
        <f t="shared" si="73"/>
        <v>0</v>
      </c>
      <c r="FUT47" s="43">
        <f t="shared" ref="FUT47:FXE47" si="74">SUM(FUT3:FUT46)</f>
        <v>0</v>
      </c>
      <c r="FUU47" s="43">
        <f t="shared" si="74"/>
        <v>0</v>
      </c>
      <c r="FUV47" s="43">
        <f t="shared" si="74"/>
        <v>0</v>
      </c>
      <c r="FUW47" s="43">
        <f t="shared" si="74"/>
        <v>0</v>
      </c>
      <c r="FUX47" s="43">
        <f t="shared" si="74"/>
        <v>0</v>
      </c>
      <c r="FUY47" s="43">
        <f t="shared" si="74"/>
        <v>0</v>
      </c>
      <c r="FUZ47" s="43">
        <f t="shared" si="74"/>
        <v>0</v>
      </c>
      <c r="FVA47" s="43">
        <f t="shared" si="74"/>
        <v>0</v>
      </c>
      <c r="FVB47" s="43">
        <f t="shared" si="74"/>
        <v>0</v>
      </c>
      <c r="FVC47" s="43">
        <f t="shared" si="74"/>
        <v>0</v>
      </c>
      <c r="FVD47" s="43">
        <f t="shared" si="74"/>
        <v>0</v>
      </c>
      <c r="FVE47" s="43">
        <f t="shared" si="74"/>
        <v>0</v>
      </c>
      <c r="FVF47" s="43">
        <f t="shared" si="74"/>
        <v>0</v>
      </c>
      <c r="FVG47" s="43">
        <f t="shared" si="74"/>
        <v>0</v>
      </c>
      <c r="FVH47" s="43">
        <f t="shared" si="74"/>
        <v>0</v>
      </c>
      <c r="FVI47" s="43">
        <f t="shared" si="74"/>
        <v>0</v>
      </c>
      <c r="FVJ47" s="43">
        <f t="shared" si="74"/>
        <v>0</v>
      </c>
      <c r="FVK47" s="43">
        <f t="shared" si="74"/>
        <v>0</v>
      </c>
      <c r="FVL47" s="43">
        <f t="shared" si="74"/>
        <v>0</v>
      </c>
      <c r="FVM47" s="43">
        <f t="shared" si="74"/>
        <v>0</v>
      </c>
      <c r="FVN47" s="43">
        <f t="shared" si="74"/>
        <v>0</v>
      </c>
      <c r="FVO47" s="43">
        <f t="shared" si="74"/>
        <v>0</v>
      </c>
      <c r="FVP47" s="43">
        <f t="shared" si="74"/>
        <v>0</v>
      </c>
      <c r="FVQ47" s="43">
        <f t="shared" si="74"/>
        <v>0</v>
      </c>
      <c r="FVR47" s="43">
        <f t="shared" si="74"/>
        <v>0</v>
      </c>
      <c r="FVS47" s="43">
        <f t="shared" si="74"/>
        <v>0</v>
      </c>
      <c r="FVT47" s="43">
        <f t="shared" si="74"/>
        <v>0</v>
      </c>
      <c r="FVU47" s="43">
        <f t="shared" si="74"/>
        <v>0</v>
      </c>
      <c r="FVV47" s="43">
        <f t="shared" si="74"/>
        <v>0</v>
      </c>
      <c r="FVW47" s="43">
        <f t="shared" si="74"/>
        <v>0</v>
      </c>
      <c r="FVX47" s="43">
        <f t="shared" si="74"/>
        <v>0</v>
      </c>
      <c r="FVY47" s="43">
        <f t="shared" si="74"/>
        <v>0</v>
      </c>
      <c r="FVZ47" s="43">
        <f t="shared" si="74"/>
        <v>0</v>
      </c>
      <c r="FWA47" s="43">
        <f t="shared" si="74"/>
        <v>0</v>
      </c>
      <c r="FWB47" s="43">
        <f t="shared" si="74"/>
        <v>0</v>
      </c>
      <c r="FWC47" s="43">
        <f t="shared" si="74"/>
        <v>0</v>
      </c>
      <c r="FWD47" s="43">
        <f t="shared" si="74"/>
        <v>0</v>
      </c>
      <c r="FWE47" s="43">
        <f t="shared" si="74"/>
        <v>0</v>
      </c>
      <c r="FWF47" s="43">
        <f t="shared" si="74"/>
        <v>0</v>
      </c>
      <c r="FWG47" s="43">
        <f t="shared" si="74"/>
        <v>0</v>
      </c>
      <c r="FWH47" s="43">
        <f t="shared" si="74"/>
        <v>0</v>
      </c>
      <c r="FWI47" s="43">
        <f t="shared" si="74"/>
        <v>0</v>
      </c>
      <c r="FWJ47" s="43">
        <f t="shared" si="74"/>
        <v>0</v>
      </c>
      <c r="FWK47" s="43">
        <f t="shared" si="74"/>
        <v>0</v>
      </c>
      <c r="FWL47" s="43">
        <f t="shared" si="74"/>
        <v>0</v>
      </c>
      <c r="FWM47" s="43">
        <f t="shared" si="74"/>
        <v>0</v>
      </c>
      <c r="FWN47" s="43">
        <f t="shared" si="74"/>
        <v>0</v>
      </c>
      <c r="FWO47" s="43">
        <f t="shared" si="74"/>
        <v>0</v>
      </c>
      <c r="FWP47" s="43">
        <f t="shared" si="74"/>
        <v>0</v>
      </c>
      <c r="FWQ47" s="43">
        <f t="shared" si="74"/>
        <v>0</v>
      </c>
      <c r="FWR47" s="43">
        <f t="shared" si="74"/>
        <v>0</v>
      </c>
      <c r="FWS47" s="43">
        <f t="shared" si="74"/>
        <v>0</v>
      </c>
      <c r="FWT47" s="43">
        <f t="shared" si="74"/>
        <v>0</v>
      </c>
      <c r="FWU47" s="43">
        <f t="shared" si="74"/>
        <v>0</v>
      </c>
      <c r="FWV47" s="43">
        <f t="shared" si="74"/>
        <v>0</v>
      </c>
      <c r="FWW47" s="43">
        <f t="shared" si="74"/>
        <v>0</v>
      </c>
      <c r="FWX47" s="43">
        <f t="shared" si="74"/>
        <v>0</v>
      </c>
      <c r="FWY47" s="43">
        <f t="shared" si="74"/>
        <v>0</v>
      </c>
      <c r="FWZ47" s="43">
        <f t="shared" si="74"/>
        <v>0</v>
      </c>
      <c r="FXA47" s="43">
        <f t="shared" si="74"/>
        <v>0</v>
      </c>
      <c r="FXB47" s="43">
        <f t="shared" si="74"/>
        <v>0</v>
      </c>
      <c r="FXC47" s="43">
        <f t="shared" si="74"/>
        <v>0</v>
      </c>
      <c r="FXD47" s="43">
        <f t="shared" si="74"/>
        <v>0</v>
      </c>
      <c r="FXE47" s="43">
        <f t="shared" si="74"/>
        <v>0</v>
      </c>
      <c r="FXF47" s="43">
        <f t="shared" ref="FXF47:FZQ47" si="75">SUM(FXF3:FXF46)</f>
        <v>0</v>
      </c>
      <c r="FXG47" s="43">
        <f t="shared" si="75"/>
        <v>0</v>
      </c>
      <c r="FXH47" s="43">
        <f t="shared" si="75"/>
        <v>0</v>
      </c>
      <c r="FXI47" s="43">
        <f t="shared" si="75"/>
        <v>0</v>
      </c>
      <c r="FXJ47" s="43">
        <f t="shared" si="75"/>
        <v>0</v>
      </c>
      <c r="FXK47" s="43">
        <f t="shared" si="75"/>
        <v>0</v>
      </c>
      <c r="FXL47" s="43">
        <f t="shared" si="75"/>
        <v>0</v>
      </c>
      <c r="FXM47" s="43">
        <f t="shared" si="75"/>
        <v>0</v>
      </c>
      <c r="FXN47" s="43">
        <f t="shared" si="75"/>
        <v>0</v>
      </c>
      <c r="FXO47" s="43">
        <f t="shared" si="75"/>
        <v>0</v>
      </c>
      <c r="FXP47" s="43">
        <f t="shared" si="75"/>
        <v>0</v>
      </c>
      <c r="FXQ47" s="43">
        <f t="shared" si="75"/>
        <v>0</v>
      </c>
      <c r="FXR47" s="43">
        <f t="shared" si="75"/>
        <v>0</v>
      </c>
      <c r="FXS47" s="43">
        <f t="shared" si="75"/>
        <v>0</v>
      </c>
      <c r="FXT47" s="43">
        <f t="shared" si="75"/>
        <v>0</v>
      </c>
      <c r="FXU47" s="43">
        <f t="shared" si="75"/>
        <v>0</v>
      </c>
      <c r="FXV47" s="43">
        <f t="shared" si="75"/>
        <v>0</v>
      </c>
      <c r="FXW47" s="43">
        <f t="shared" si="75"/>
        <v>0</v>
      </c>
      <c r="FXX47" s="43">
        <f t="shared" si="75"/>
        <v>0</v>
      </c>
      <c r="FXY47" s="43">
        <f t="shared" si="75"/>
        <v>0</v>
      </c>
      <c r="FXZ47" s="43">
        <f t="shared" si="75"/>
        <v>0</v>
      </c>
      <c r="FYA47" s="43">
        <f t="shared" si="75"/>
        <v>0</v>
      </c>
      <c r="FYB47" s="43">
        <f t="shared" si="75"/>
        <v>0</v>
      </c>
      <c r="FYC47" s="43">
        <f t="shared" si="75"/>
        <v>0</v>
      </c>
      <c r="FYD47" s="43">
        <f t="shared" si="75"/>
        <v>0</v>
      </c>
      <c r="FYE47" s="43">
        <f t="shared" si="75"/>
        <v>0</v>
      </c>
      <c r="FYF47" s="43">
        <f t="shared" si="75"/>
        <v>0</v>
      </c>
      <c r="FYG47" s="43">
        <f t="shared" si="75"/>
        <v>0</v>
      </c>
      <c r="FYH47" s="43">
        <f t="shared" si="75"/>
        <v>0</v>
      </c>
      <c r="FYI47" s="43">
        <f t="shared" si="75"/>
        <v>0</v>
      </c>
      <c r="FYJ47" s="43">
        <f t="shared" si="75"/>
        <v>0</v>
      </c>
      <c r="FYK47" s="43">
        <f t="shared" si="75"/>
        <v>0</v>
      </c>
      <c r="FYL47" s="43">
        <f t="shared" si="75"/>
        <v>0</v>
      </c>
      <c r="FYM47" s="43">
        <f t="shared" si="75"/>
        <v>0</v>
      </c>
      <c r="FYN47" s="43">
        <f t="shared" si="75"/>
        <v>0</v>
      </c>
      <c r="FYO47" s="43">
        <f t="shared" si="75"/>
        <v>0</v>
      </c>
      <c r="FYP47" s="43">
        <f t="shared" si="75"/>
        <v>0</v>
      </c>
      <c r="FYQ47" s="43">
        <f t="shared" si="75"/>
        <v>0</v>
      </c>
      <c r="FYR47" s="43">
        <f t="shared" si="75"/>
        <v>0</v>
      </c>
      <c r="FYS47" s="43">
        <f t="shared" si="75"/>
        <v>0</v>
      </c>
      <c r="FYT47" s="43">
        <f t="shared" si="75"/>
        <v>0</v>
      </c>
      <c r="FYU47" s="43">
        <f t="shared" si="75"/>
        <v>0</v>
      </c>
      <c r="FYV47" s="43">
        <f t="shared" si="75"/>
        <v>0</v>
      </c>
      <c r="FYW47" s="43">
        <f t="shared" si="75"/>
        <v>0</v>
      </c>
      <c r="FYX47" s="43">
        <f t="shared" si="75"/>
        <v>0</v>
      </c>
      <c r="FYY47" s="43">
        <f t="shared" si="75"/>
        <v>0</v>
      </c>
      <c r="FYZ47" s="43">
        <f t="shared" si="75"/>
        <v>0</v>
      </c>
      <c r="FZA47" s="43">
        <f t="shared" si="75"/>
        <v>0</v>
      </c>
      <c r="FZB47" s="43">
        <f t="shared" si="75"/>
        <v>0</v>
      </c>
      <c r="FZC47" s="43">
        <f t="shared" si="75"/>
        <v>0</v>
      </c>
      <c r="FZD47" s="43">
        <f t="shared" si="75"/>
        <v>0</v>
      </c>
      <c r="FZE47" s="43">
        <f t="shared" si="75"/>
        <v>0</v>
      </c>
      <c r="FZF47" s="43">
        <f t="shared" si="75"/>
        <v>0</v>
      </c>
      <c r="FZG47" s="43">
        <f t="shared" si="75"/>
        <v>0</v>
      </c>
      <c r="FZH47" s="43">
        <f t="shared" si="75"/>
        <v>0</v>
      </c>
      <c r="FZI47" s="43">
        <f t="shared" si="75"/>
        <v>0</v>
      </c>
      <c r="FZJ47" s="43">
        <f t="shared" si="75"/>
        <v>0</v>
      </c>
      <c r="FZK47" s="43">
        <f t="shared" si="75"/>
        <v>0</v>
      </c>
      <c r="FZL47" s="43">
        <f t="shared" si="75"/>
        <v>0</v>
      </c>
      <c r="FZM47" s="43">
        <f t="shared" si="75"/>
        <v>0</v>
      </c>
      <c r="FZN47" s="43">
        <f t="shared" si="75"/>
        <v>0</v>
      </c>
      <c r="FZO47" s="43">
        <f t="shared" si="75"/>
        <v>0</v>
      </c>
      <c r="FZP47" s="43">
        <f t="shared" si="75"/>
        <v>0</v>
      </c>
      <c r="FZQ47" s="43">
        <f t="shared" si="75"/>
        <v>0</v>
      </c>
      <c r="FZR47" s="43">
        <f t="shared" ref="FZR47:GCC47" si="76">SUM(FZR3:FZR46)</f>
        <v>0</v>
      </c>
      <c r="FZS47" s="43">
        <f t="shared" si="76"/>
        <v>0</v>
      </c>
      <c r="FZT47" s="43">
        <f t="shared" si="76"/>
        <v>0</v>
      </c>
      <c r="FZU47" s="43">
        <f t="shared" si="76"/>
        <v>0</v>
      </c>
      <c r="FZV47" s="43">
        <f t="shared" si="76"/>
        <v>0</v>
      </c>
      <c r="FZW47" s="43">
        <f t="shared" si="76"/>
        <v>0</v>
      </c>
      <c r="FZX47" s="43">
        <f t="shared" si="76"/>
        <v>0</v>
      </c>
      <c r="FZY47" s="43">
        <f t="shared" si="76"/>
        <v>0</v>
      </c>
      <c r="FZZ47" s="43">
        <f t="shared" si="76"/>
        <v>0</v>
      </c>
      <c r="GAA47" s="43">
        <f t="shared" si="76"/>
        <v>0</v>
      </c>
      <c r="GAB47" s="43">
        <f t="shared" si="76"/>
        <v>0</v>
      </c>
      <c r="GAC47" s="43">
        <f t="shared" si="76"/>
        <v>0</v>
      </c>
      <c r="GAD47" s="43">
        <f t="shared" si="76"/>
        <v>0</v>
      </c>
      <c r="GAE47" s="43">
        <f t="shared" si="76"/>
        <v>0</v>
      </c>
      <c r="GAF47" s="43">
        <f t="shared" si="76"/>
        <v>0</v>
      </c>
      <c r="GAG47" s="43">
        <f t="shared" si="76"/>
        <v>0</v>
      </c>
      <c r="GAH47" s="43">
        <f t="shared" si="76"/>
        <v>0</v>
      </c>
      <c r="GAI47" s="43">
        <f t="shared" si="76"/>
        <v>0</v>
      </c>
      <c r="GAJ47" s="43">
        <f t="shared" si="76"/>
        <v>0</v>
      </c>
      <c r="GAK47" s="43">
        <f t="shared" si="76"/>
        <v>0</v>
      </c>
      <c r="GAL47" s="43">
        <f t="shared" si="76"/>
        <v>0</v>
      </c>
      <c r="GAM47" s="43">
        <f t="shared" si="76"/>
        <v>0</v>
      </c>
      <c r="GAN47" s="43">
        <f t="shared" si="76"/>
        <v>0</v>
      </c>
      <c r="GAO47" s="43">
        <f t="shared" si="76"/>
        <v>0</v>
      </c>
      <c r="GAP47" s="43">
        <f t="shared" si="76"/>
        <v>0</v>
      </c>
      <c r="GAQ47" s="43">
        <f t="shared" si="76"/>
        <v>0</v>
      </c>
      <c r="GAR47" s="43">
        <f t="shared" si="76"/>
        <v>0</v>
      </c>
      <c r="GAS47" s="43">
        <f t="shared" si="76"/>
        <v>0</v>
      </c>
      <c r="GAT47" s="43">
        <f t="shared" si="76"/>
        <v>0</v>
      </c>
      <c r="GAU47" s="43">
        <f t="shared" si="76"/>
        <v>0</v>
      </c>
      <c r="GAV47" s="43">
        <f t="shared" si="76"/>
        <v>0</v>
      </c>
      <c r="GAW47" s="43">
        <f t="shared" si="76"/>
        <v>0</v>
      </c>
      <c r="GAX47" s="43">
        <f t="shared" si="76"/>
        <v>0</v>
      </c>
      <c r="GAY47" s="43">
        <f t="shared" si="76"/>
        <v>0</v>
      </c>
      <c r="GAZ47" s="43">
        <f t="shared" si="76"/>
        <v>0</v>
      </c>
      <c r="GBA47" s="43">
        <f t="shared" si="76"/>
        <v>0</v>
      </c>
      <c r="GBB47" s="43">
        <f t="shared" si="76"/>
        <v>0</v>
      </c>
      <c r="GBC47" s="43">
        <f t="shared" si="76"/>
        <v>0</v>
      </c>
      <c r="GBD47" s="43">
        <f t="shared" si="76"/>
        <v>0</v>
      </c>
      <c r="GBE47" s="43">
        <f t="shared" si="76"/>
        <v>0</v>
      </c>
      <c r="GBF47" s="43">
        <f t="shared" si="76"/>
        <v>0</v>
      </c>
      <c r="GBG47" s="43">
        <f t="shared" si="76"/>
        <v>0</v>
      </c>
      <c r="GBH47" s="43">
        <f t="shared" si="76"/>
        <v>0</v>
      </c>
      <c r="GBI47" s="43">
        <f t="shared" si="76"/>
        <v>0</v>
      </c>
      <c r="GBJ47" s="43">
        <f t="shared" si="76"/>
        <v>0</v>
      </c>
      <c r="GBK47" s="43">
        <f t="shared" si="76"/>
        <v>0</v>
      </c>
      <c r="GBL47" s="43">
        <f t="shared" si="76"/>
        <v>0</v>
      </c>
      <c r="GBM47" s="43">
        <f t="shared" si="76"/>
        <v>0</v>
      </c>
      <c r="GBN47" s="43">
        <f t="shared" si="76"/>
        <v>0</v>
      </c>
      <c r="GBO47" s="43">
        <f t="shared" si="76"/>
        <v>0</v>
      </c>
      <c r="GBP47" s="43">
        <f t="shared" si="76"/>
        <v>0</v>
      </c>
      <c r="GBQ47" s="43">
        <f t="shared" si="76"/>
        <v>0</v>
      </c>
      <c r="GBR47" s="43">
        <f t="shared" si="76"/>
        <v>0</v>
      </c>
      <c r="GBS47" s="43">
        <f t="shared" si="76"/>
        <v>0</v>
      </c>
      <c r="GBT47" s="43">
        <f t="shared" si="76"/>
        <v>0</v>
      </c>
      <c r="GBU47" s="43">
        <f t="shared" si="76"/>
        <v>0</v>
      </c>
      <c r="GBV47" s="43">
        <f t="shared" si="76"/>
        <v>0</v>
      </c>
      <c r="GBW47" s="43">
        <f t="shared" si="76"/>
        <v>0</v>
      </c>
      <c r="GBX47" s="43">
        <f t="shared" si="76"/>
        <v>0</v>
      </c>
      <c r="GBY47" s="43">
        <f t="shared" si="76"/>
        <v>0</v>
      </c>
      <c r="GBZ47" s="43">
        <f t="shared" si="76"/>
        <v>0</v>
      </c>
      <c r="GCA47" s="43">
        <f t="shared" si="76"/>
        <v>0</v>
      </c>
      <c r="GCB47" s="43">
        <f t="shared" si="76"/>
        <v>0</v>
      </c>
      <c r="GCC47" s="43">
        <f t="shared" si="76"/>
        <v>0</v>
      </c>
      <c r="GCD47" s="43">
        <f t="shared" ref="GCD47:GEO47" si="77">SUM(GCD3:GCD46)</f>
        <v>0</v>
      </c>
      <c r="GCE47" s="43">
        <f t="shared" si="77"/>
        <v>0</v>
      </c>
      <c r="GCF47" s="43">
        <f t="shared" si="77"/>
        <v>0</v>
      </c>
      <c r="GCG47" s="43">
        <f t="shared" si="77"/>
        <v>0</v>
      </c>
      <c r="GCH47" s="43">
        <f t="shared" si="77"/>
        <v>0</v>
      </c>
      <c r="GCI47" s="43">
        <f t="shared" si="77"/>
        <v>0</v>
      </c>
      <c r="GCJ47" s="43">
        <f t="shared" si="77"/>
        <v>0</v>
      </c>
      <c r="GCK47" s="43">
        <f t="shared" si="77"/>
        <v>0</v>
      </c>
      <c r="GCL47" s="43">
        <f t="shared" si="77"/>
        <v>0</v>
      </c>
      <c r="GCM47" s="43">
        <f t="shared" si="77"/>
        <v>0</v>
      </c>
      <c r="GCN47" s="43">
        <f t="shared" si="77"/>
        <v>0</v>
      </c>
      <c r="GCO47" s="43">
        <f t="shared" si="77"/>
        <v>0</v>
      </c>
      <c r="GCP47" s="43">
        <f t="shared" si="77"/>
        <v>0</v>
      </c>
      <c r="GCQ47" s="43">
        <f t="shared" si="77"/>
        <v>0</v>
      </c>
      <c r="GCR47" s="43">
        <f t="shared" si="77"/>
        <v>0</v>
      </c>
      <c r="GCS47" s="43">
        <f t="shared" si="77"/>
        <v>0</v>
      </c>
      <c r="GCT47" s="43">
        <f t="shared" si="77"/>
        <v>0</v>
      </c>
      <c r="GCU47" s="43">
        <f t="shared" si="77"/>
        <v>0</v>
      </c>
      <c r="GCV47" s="43">
        <f t="shared" si="77"/>
        <v>0</v>
      </c>
      <c r="GCW47" s="43">
        <f t="shared" si="77"/>
        <v>0</v>
      </c>
      <c r="GCX47" s="43">
        <f t="shared" si="77"/>
        <v>0</v>
      </c>
      <c r="GCY47" s="43">
        <f t="shared" si="77"/>
        <v>0</v>
      </c>
      <c r="GCZ47" s="43">
        <f t="shared" si="77"/>
        <v>0</v>
      </c>
      <c r="GDA47" s="43">
        <f t="shared" si="77"/>
        <v>0</v>
      </c>
      <c r="GDB47" s="43">
        <f t="shared" si="77"/>
        <v>0</v>
      </c>
      <c r="GDC47" s="43">
        <f t="shared" si="77"/>
        <v>0</v>
      </c>
      <c r="GDD47" s="43">
        <f t="shared" si="77"/>
        <v>0</v>
      </c>
      <c r="GDE47" s="43">
        <f t="shared" si="77"/>
        <v>0</v>
      </c>
      <c r="GDF47" s="43">
        <f t="shared" si="77"/>
        <v>0</v>
      </c>
      <c r="GDG47" s="43">
        <f t="shared" si="77"/>
        <v>0</v>
      </c>
      <c r="GDH47" s="43">
        <f t="shared" si="77"/>
        <v>0</v>
      </c>
      <c r="GDI47" s="43">
        <f t="shared" si="77"/>
        <v>0</v>
      </c>
      <c r="GDJ47" s="43">
        <f t="shared" si="77"/>
        <v>0</v>
      </c>
      <c r="GDK47" s="43">
        <f t="shared" si="77"/>
        <v>0</v>
      </c>
      <c r="GDL47" s="43">
        <f t="shared" si="77"/>
        <v>0</v>
      </c>
      <c r="GDM47" s="43">
        <f t="shared" si="77"/>
        <v>0</v>
      </c>
      <c r="GDN47" s="43">
        <f t="shared" si="77"/>
        <v>0</v>
      </c>
      <c r="GDO47" s="43">
        <f t="shared" si="77"/>
        <v>0</v>
      </c>
      <c r="GDP47" s="43">
        <f t="shared" si="77"/>
        <v>0</v>
      </c>
      <c r="GDQ47" s="43">
        <f t="shared" si="77"/>
        <v>0</v>
      </c>
      <c r="GDR47" s="43">
        <f t="shared" si="77"/>
        <v>0</v>
      </c>
      <c r="GDS47" s="43">
        <f t="shared" si="77"/>
        <v>0</v>
      </c>
      <c r="GDT47" s="43">
        <f t="shared" si="77"/>
        <v>0</v>
      </c>
      <c r="GDU47" s="43">
        <f t="shared" si="77"/>
        <v>0</v>
      </c>
      <c r="GDV47" s="43">
        <f t="shared" si="77"/>
        <v>0</v>
      </c>
      <c r="GDW47" s="43">
        <f t="shared" si="77"/>
        <v>0</v>
      </c>
      <c r="GDX47" s="43">
        <f t="shared" si="77"/>
        <v>0</v>
      </c>
      <c r="GDY47" s="43">
        <f t="shared" si="77"/>
        <v>0</v>
      </c>
      <c r="GDZ47" s="43">
        <f t="shared" si="77"/>
        <v>0</v>
      </c>
      <c r="GEA47" s="43">
        <f t="shared" si="77"/>
        <v>0</v>
      </c>
      <c r="GEB47" s="43">
        <f t="shared" si="77"/>
        <v>0</v>
      </c>
      <c r="GEC47" s="43">
        <f t="shared" si="77"/>
        <v>0</v>
      </c>
      <c r="GED47" s="43">
        <f t="shared" si="77"/>
        <v>0</v>
      </c>
      <c r="GEE47" s="43">
        <f t="shared" si="77"/>
        <v>0</v>
      </c>
      <c r="GEF47" s="43">
        <f t="shared" si="77"/>
        <v>0</v>
      </c>
      <c r="GEG47" s="43">
        <f t="shared" si="77"/>
        <v>0</v>
      </c>
      <c r="GEH47" s="43">
        <f t="shared" si="77"/>
        <v>0</v>
      </c>
      <c r="GEI47" s="43">
        <f t="shared" si="77"/>
        <v>0</v>
      </c>
      <c r="GEJ47" s="43">
        <f t="shared" si="77"/>
        <v>0</v>
      </c>
      <c r="GEK47" s="43">
        <f t="shared" si="77"/>
        <v>0</v>
      </c>
      <c r="GEL47" s="43">
        <f t="shared" si="77"/>
        <v>0</v>
      </c>
      <c r="GEM47" s="43">
        <f t="shared" si="77"/>
        <v>0</v>
      </c>
      <c r="GEN47" s="43">
        <f t="shared" si="77"/>
        <v>0</v>
      </c>
      <c r="GEO47" s="43">
        <f t="shared" si="77"/>
        <v>0</v>
      </c>
      <c r="GEP47" s="43">
        <f t="shared" ref="GEP47:GHA47" si="78">SUM(GEP3:GEP46)</f>
        <v>0</v>
      </c>
      <c r="GEQ47" s="43">
        <f t="shared" si="78"/>
        <v>0</v>
      </c>
      <c r="GER47" s="43">
        <f t="shared" si="78"/>
        <v>0</v>
      </c>
      <c r="GES47" s="43">
        <f t="shared" si="78"/>
        <v>0</v>
      </c>
      <c r="GET47" s="43">
        <f t="shared" si="78"/>
        <v>0</v>
      </c>
      <c r="GEU47" s="43">
        <f t="shared" si="78"/>
        <v>0</v>
      </c>
      <c r="GEV47" s="43">
        <f t="shared" si="78"/>
        <v>0</v>
      </c>
      <c r="GEW47" s="43">
        <f t="shared" si="78"/>
        <v>0</v>
      </c>
      <c r="GEX47" s="43">
        <f t="shared" si="78"/>
        <v>0</v>
      </c>
      <c r="GEY47" s="43">
        <f t="shared" si="78"/>
        <v>0</v>
      </c>
      <c r="GEZ47" s="43">
        <f t="shared" si="78"/>
        <v>0</v>
      </c>
      <c r="GFA47" s="43">
        <f t="shared" si="78"/>
        <v>0</v>
      </c>
      <c r="GFB47" s="43">
        <f t="shared" si="78"/>
        <v>0</v>
      </c>
      <c r="GFC47" s="43">
        <f t="shared" si="78"/>
        <v>0</v>
      </c>
      <c r="GFD47" s="43">
        <f t="shared" si="78"/>
        <v>0</v>
      </c>
      <c r="GFE47" s="43">
        <f t="shared" si="78"/>
        <v>0</v>
      </c>
      <c r="GFF47" s="43">
        <f t="shared" si="78"/>
        <v>0</v>
      </c>
      <c r="GFG47" s="43">
        <f t="shared" si="78"/>
        <v>0</v>
      </c>
      <c r="GFH47" s="43">
        <f t="shared" si="78"/>
        <v>0</v>
      </c>
      <c r="GFI47" s="43">
        <f t="shared" si="78"/>
        <v>0</v>
      </c>
      <c r="GFJ47" s="43">
        <f t="shared" si="78"/>
        <v>0</v>
      </c>
      <c r="GFK47" s="43">
        <f t="shared" si="78"/>
        <v>0</v>
      </c>
      <c r="GFL47" s="43">
        <f t="shared" si="78"/>
        <v>0</v>
      </c>
      <c r="GFM47" s="43">
        <f t="shared" si="78"/>
        <v>0</v>
      </c>
      <c r="GFN47" s="43">
        <f t="shared" si="78"/>
        <v>0</v>
      </c>
      <c r="GFO47" s="43">
        <f t="shared" si="78"/>
        <v>0</v>
      </c>
      <c r="GFP47" s="43">
        <f t="shared" si="78"/>
        <v>0</v>
      </c>
      <c r="GFQ47" s="43">
        <f t="shared" si="78"/>
        <v>0</v>
      </c>
      <c r="GFR47" s="43">
        <f t="shared" si="78"/>
        <v>0</v>
      </c>
      <c r="GFS47" s="43">
        <f t="shared" si="78"/>
        <v>0</v>
      </c>
      <c r="GFT47" s="43">
        <f t="shared" si="78"/>
        <v>0</v>
      </c>
      <c r="GFU47" s="43">
        <f t="shared" si="78"/>
        <v>0</v>
      </c>
      <c r="GFV47" s="43">
        <f t="shared" si="78"/>
        <v>0</v>
      </c>
      <c r="GFW47" s="43">
        <f t="shared" si="78"/>
        <v>0</v>
      </c>
      <c r="GFX47" s="43">
        <f t="shared" si="78"/>
        <v>0</v>
      </c>
      <c r="GFY47" s="43">
        <f t="shared" si="78"/>
        <v>0</v>
      </c>
      <c r="GFZ47" s="43">
        <f t="shared" si="78"/>
        <v>0</v>
      </c>
      <c r="GGA47" s="43">
        <f t="shared" si="78"/>
        <v>0</v>
      </c>
      <c r="GGB47" s="43">
        <f t="shared" si="78"/>
        <v>0</v>
      </c>
      <c r="GGC47" s="43">
        <f t="shared" si="78"/>
        <v>0</v>
      </c>
      <c r="GGD47" s="43">
        <f t="shared" si="78"/>
        <v>0</v>
      </c>
      <c r="GGE47" s="43">
        <f t="shared" si="78"/>
        <v>0</v>
      </c>
      <c r="GGF47" s="43">
        <f t="shared" si="78"/>
        <v>0</v>
      </c>
      <c r="GGG47" s="43">
        <f t="shared" si="78"/>
        <v>0</v>
      </c>
      <c r="GGH47" s="43">
        <f t="shared" si="78"/>
        <v>0</v>
      </c>
      <c r="GGI47" s="43">
        <f t="shared" si="78"/>
        <v>0</v>
      </c>
      <c r="GGJ47" s="43">
        <f t="shared" si="78"/>
        <v>0</v>
      </c>
      <c r="GGK47" s="43">
        <f t="shared" si="78"/>
        <v>0</v>
      </c>
      <c r="GGL47" s="43">
        <f t="shared" si="78"/>
        <v>0</v>
      </c>
      <c r="GGM47" s="43">
        <f t="shared" si="78"/>
        <v>0</v>
      </c>
      <c r="GGN47" s="43">
        <f t="shared" si="78"/>
        <v>0</v>
      </c>
      <c r="GGO47" s="43">
        <f t="shared" si="78"/>
        <v>0</v>
      </c>
      <c r="GGP47" s="43">
        <f t="shared" si="78"/>
        <v>0</v>
      </c>
      <c r="GGQ47" s="43">
        <f t="shared" si="78"/>
        <v>0</v>
      </c>
      <c r="GGR47" s="43">
        <f t="shared" si="78"/>
        <v>0</v>
      </c>
      <c r="GGS47" s="43">
        <f t="shared" si="78"/>
        <v>0</v>
      </c>
      <c r="GGT47" s="43">
        <f t="shared" si="78"/>
        <v>0</v>
      </c>
      <c r="GGU47" s="43">
        <f t="shared" si="78"/>
        <v>0</v>
      </c>
      <c r="GGV47" s="43">
        <f t="shared" si="78"/>
        <v>0</v>
      </c>
      <c r="GGW47" s="43">
        <f t="shared" si="78"/>
        <v>0</v>
      </c>
      <c r="GGX47" s="43">
        <f t="shared" si="78"/>
        <v>0</v>
      </c>
      <c r="GGY47" s="43">
        <f t="shared" si="78"/>
        <v>0</v>
      </c>
      <c r="GGZ47" s="43">
        <f t="shared" si="78"/>
        <v>0</v>
      </c>
      <c r="GHA47" s="43">
        <f t="shared" si="78"/>
        <v>0</v>
      </c>
      <c r="GHB47" s="43">
        <f t="shared" ref="GHB47:GJM47" si="79">SUM(GHB3:GHB46)</f>
        <v>0</v>
      </c>
      <c r="GHC47" s="43">
        <f t="shared" si="79"/>
        <v>0</v>
      </c>
      <c r="GHD47" s="43">
        <f t="shared" si="79"/>
        <v>0</v>
      </c>
      <c r="GHE47" s="43">
        <f t="shared" si="79"/>
        <v>0</v>
      </c>
      <c r="GHF47" s="43">
        <f t="shared" si="79"/>
        <v>0</v>
      </c>
      <c r="GHG47" s="43">
        <f t="shared" si="79"/>
        <v>0</v>
      </c>
      <c r="GHH47" s="43">
        <f t="shared" si="79"/>
        <v>0</v>
      </c>
      <c r="GHI47" s="43">
        <f t="shared" si="79"/>
        <v>0</v>
      </c>
      <c r="GHJ47" s="43">
        <f t="shared" si="79"/>
        <v>0</v>
      </c>
      <c r="GHK47" s="43">
        <f t="shared" si="79"/>
        <v>0</v>
      </c>
      <c r="GHL47" s="43">
        <f t="shared" si="79"/>
        <v>0</v>
      </c>
      <c r="GHM47" s="43">
        <f t="shared" si="79"/>
        <v>0</v>
      </c>
      <c r="GHN47" s="43">
        <f t="shared" si="79"/>
        <v>0</v>
      </c>
      <c r="GHO47" s="43">
        <f t="shared" si="79"/>
        <v>0</v>
      </c>
      <c r="GHP47" s="43">
        <f t="shared" si="79"/>
        <v>0</v>
      </c>
      <c r="GHQ47" s="43">
        <f t="shared" si="79"/>
        <v>0</v>
      </c>
      <c r="GHR47" s="43">
        <f t="shared" si="79"/>
        <v>0</v>
      </c>
      <c r="GHS47" s="43">
        <f t="shared" si="79"/>
        <v>0</v>
      </c>
      <c r="GHT47" s="43">
        <f t="shared" si="79"/>
        <v>0</v>
      </c>
      <c r="GHU47" s="43">
        <f t="shared" si="79"/>
        <v>0</v>
      </c>
      <c r="GHV47" s="43">
        <f t="shared" si="79"/>
        <v>0</v>
      </c>
      <c r="GHW47" s="43">
        <f t="shared" si="79"/>
        <v>0</v>
      </c>
      <c r="GHX47" s="43">
        <f t="shared" si="79"/>
        <v>0</v>
      </c>
      <c r="GHY47" s="43">
        <f t="shared" si="79"/>
        <v>0</v>
      </c>
      <c r="GHZ47" s="43">
        <f t="shared" si="79"/>
        <v>0</v>
      </c>
      <c r="GIA47" s="43">
        <f t="shared" si="79"/>
        <v>0</v>
      </c>
      <c r="GIB47" s="43">
        <f t="shared" si="79"/>
        <v>0</v>
      </c>
      <c r="GIC47" s="43">
        <f t="shared" si="79"/>
        <v>0</v>
      </c>
      <c r="GID47" s="43">
        <f t="shared" si="79"/>
        <v>0</v>
      </c>
      <c r="GIE47" s="43">
        <f t="shared" si="79"/>
        <v>0</v>
      </c>
      <c r="GIF47" s="43">
        <f t="shared" si="79"/>
        <v>0</v>
      </c>
      <c r="GIG47" s="43">
        <f t="shared" si="79"/>
        <v>0</v>
      </c>
      <c r="GIH47" s="43">
        <f t="shared" si="79"/>
        <v>0</v>
      </c>
      <c r="GII47" s="43">
        <f t="shared" si="79"/>
        <v>0</v>
      </c>
      <c r="GIJ47" s="43">
        <f t="shared" si="79"/>
        <v>0</v>
      </c>
      <c r="GIK47" s="43">
        <f t="shared" si="79"/>
        <v>0</v>
      </c>
      <c r="GIL47" s="43">
        <f t="shared" si="79"/>
        <v>0</v>
      </c>
      <c r="GIM47" s="43">
        <f t="shared" si="79"/>
        <v>0</v>
      </c>
      <c r="GIN47" s="43">
        <f t="shared" si="79"/>
        <v>0</v>
      </c>
      <c r="GIO47" s="43">
        <f t="shared" si="79"/>
        <v>0</v>
      </c>
      <c r="GIP47" s="43">
        <f t="shared" si="79"/>
        <v>0</v>
      </c>
      <c r="GIQ47" s="43">
        <f t="shared" si="79"/>
        <v>0</v>
      </c>
      <c r="GIR47" s="43">
        <f t="shared" si="79"/>
        <v>0</v>
      </c>
      <c r="GIS47" s="43">
        <f t="shared" si="79"/>
        <v>0</v>
      </c>
      <c r="GIT47" s="43">
        <f t="shared" si="79"/>
        <v>0</v>
      </c>
      <c r="GIU47" s="43">
        <f t="shared" si="79"/>
        <v>0</v>
      </c>
      <c r="GIV47" s="43">
        <f t="shared" si="79"/>
        <v>0</v>
      </c>
      <c r="GIW47" s="43">
        <f t="shared" si="79"/>
        <v>0</v>
      </c>
      <c r="GIX47" s="43">
        <f t="shared" si="79"/>
        <v>0</v>
      </c>
      <c r="GIY47" s="43">
        <f t="shared" si="79"/>
        <v>0</v>
      </c>
      <c r="GIZ47" s="43">
        <f t="shared" si="79"/>
        <v>0</v>
      </c>
      <c r="GJA47" s="43">
        <f t="shared" si="79"/>
        <v>0</v>
      </c>
      <c r="GJB47" s="43">
        <f t="shared" si="79"/>
        <v>0</v>
      </c>
      <c r="GJC47" s="43">
        <f t="shared" si="79"/>
        <v>0</v>
      </c>
      <c r="GJD47" s="43">
        <f t="shared" si="79"/>
        <v>0</v>
      </c>
      <c r="GJE47" s="43">
        <f t="shared" si="79"/>
        <v>0</v>
      </c>
      <c r="GJF47" s="43">
        <f t="shared" si="79"/>
        <v>0</v>
      </c>
      <c r="GJG47" s="43">
        <f t="shared" si="79"/>
        <v>0</v>
      </c>
      <c r="GJH47" s="43">
        <f t="shared" si="79"/>
        <v>0</v>
      </c>
      <c r="GJI47" s="43">
        <f t="shared" si="79"/>
        <v>0</v>
      </c>
      <c r="GJJ47" s="43">
        <f t="shared" si="79"/>
        <v>0</v>
      </c>
      <c r="GJK47" s="43">
        <f t="shared" si="79"/>
        <v>0</v>
      </c>
      <c r="GJL47" s="43">
        <f t="shared" si="79"/>
        <v>0</v>
      </c>
      <c r="GJM47" s="43">
        <f t="shared" si="79"/>
        <v>0</v>
      </c>
      <c r="GJN47" s="43">
        <f t="shared" ref="GJN47:GLY47" si="80">SUM(GJN3:GJN46)</f>
        <v>0</v>
      </c>
      <c r="GJO47" s="43">
        <f t="shared" si="80"/>
        <v>0</v>
      </c>
      <c r="GJP47" s="43">
        <f t="shared" si="80"/>
        <v>0</v>
      </c>
      <c r="GJQ47" s="43">
        <f t="shared" si="80"/>
        <v>0</v>
      </c>
      <c r="GJR47" s="43">
        <f t="shared" si="80"/>
        <v>0</v>
      </c>
      <c r="GJS47" s="43">
        <f t="shared" si="80"/>
        <v>0</v>
      </c>
      <c r="GJT47" s="43">
        <f t="shared" si="80"/>
        <v>0</v>
      </c>
      <c r="GJU47" s="43">
        <f t="shared" si="80"/>
        <v>0</v>
      </c>
      <c r="GJV47" s="43">
        <f t="shared" si="80"/>
        <v>0</v>
      </c>
      <c r="GJW47" s="43">
        <f t="shared" si="80"/>
        <v>0</v>
      </c>
      <c r="GJX47" s="43">
        <f t="shared" si="80"/>
        <v>0</v>
      </c>
      <c r="GJY47" s="43">
        <f t="shared" si="80"/>
        <v>0</v>
      </c>
      <c r="GJZ47" s="43">
        <f t="shared" si="80"/>
        <v>0</v>
      </c>
      <c r="GKA47" s="43">
        <f t="shared" si="80"/>
        <v>0</v>
      </c>
      <c r="GKB47" s="43">
        <f t="shared" si="80"/>
        <v>0</v>
      </c>
      <c r="GKC47" s="43">
        <f t="shared" si="80"/>
        <v>0</v>
      </c>
      <c r="GKD47" s="43">
        <f t="shared" si="80"/>
        <v>0</v>
      </c>
      <c r="GKE47" s="43">
        <f t="shared" si="80"/>
        <v>0</v>
      </c>
      <c r="GKF47" s="43">
        <f t="shared" si="80"/>
        <v>0</v>
      </c>
      <c r="GKG47" s="43">
        <f t="shared" si="80"/>
        <v>0</v>
      </c>
      <c r="GKH47" s="43">
        <f t="shared" si="80"/>
        <v>0</v>
      </c>
      <c r="GKI47" s="43">
        <f t="shared" si="80"/>
        <v>0</v>
      </c>
      <c r="GKJ47" s="43">
        <f t="shared" si="80"/>
        <v>0</v>
      </c>
      <c r="GKK47" s="43">
        <f t="shared" si="80"/>
        <v>0</v>
      </c>
      <c r="GKL47" s="43">
        <f t="shared" si="80"/>
        <v>0</v>
      </c>
      <c r="GKM47" s="43">
        <f t="shared" si="80"/>
        <v>0</v>
      </c>
      <c r="GKN47" s="43">
        <f t="shared" si="80"/>
        <v>0</v>
      </c>
      <c r="GKO47" s="43">
        <f t="shared" si="80"/>
        <v>0</v>
      </c>
      <c r="GKP47" s="43">
        <f t="shared" si="80"/>
        <v>0</v>
      </c>
      <c r="GKQ47" s="43">
        <f t="shared" si="80"/>
        <v>0</v>
      </c>
      <c r="GKR47" s="43">
        <f t="shared" si="80"/>
        <v>0</v>
      </c>
      <c r="GKS47" s="43">
        <f t="shared" si="80"/>
        <v>0</v>
      </c>
      <c r="GKT47" s="43">
        <f t="shared" si="80"/>
        <v>0</v>
      </c>
      <c r="GKU47" s="43">
        <f t="shared" si="80"/>
        <v>0</v>
      </c>
      <c r="GKV47" s="43">
        <f t="shared" si="80"/>
        <v>0</v>
      </c>
      <c r="GKW47" s="43">
        <f t="shared" si="80"/>
        <v>0</v>
      </c>
      <c r="GKX47" s="43">
        <f t="shared" si="80"/>
        <v>0</v>
      </c>
      <c r="GKY47" s="43">
        <f t="shared" si="80"/>
        <v>0</v>
      </c>
      <c r="GKZ47" s="43">
        <f t="shared" si="80"/>
        <v>0</v>
      </c>
      <c r="GLA47" s="43">
        <f t="shared" si="80"/>
        <v>0</v>
      </c>
      <c r="GLB47" s="43">
        <f t="shared" si="80"/>
        <v>0</v>
      </c>
      <c r="GLC47" s="43">
        <f t="shared" si="80"/>
        <v>0</v>
      </c>
      <c r="GLD47" s="43">
        <f t="shared" si="80"/>
        <v>0</v>
      </c>
      <c r="GLE47" s="43">
        <f t="shared" si="80"/>
        <v>0</v>
      </c>
      <c r="GLF47" s="43">
        <f t="shared" si="80"/>
        <v>0</v>
      </c>
      <c r="GLG47" s="43">
        <f t="shared" si="80"/>
        <v>0</v>
      </c>
      <c r="GLH47" s="43">
        <f t="shared" si="80"/>
        <v>0</v>
      </c>
      <c r="GLI47" s="43">
        <f t="shared" si="80"/>
        <v>0</v>
      </c>
      <c r="GLJ47" s="43">
        <f t="shared" si="80"/>
        <v>0</v>
      </c>
      <c r="GLK47" s="43">
        <f t="shared" si="80"/>
        <v>0</v>
      </c>
      <c r="GLL47" s="43">
        <f t="shared" si="80"/>
        <v>0</v>
      </c>
      <c r="GLM47" s="43">
        <f t="shared" si="80"/>
        <v>0</v>
      </c>
      <c r="GLN47" s="43">
        <f t="shared" si="80"/>
        <v>0</v>
      </c>
      <c r="GLO47" s="43">
        <f t="shared" si="80"/>
        <v>0</v>
      </c>
      <c r="GLP47" s="43">
        <f t="shared" si="80"/>
        <v>0</v>
      </c>
      <c r="GLQ47" s="43">
        <f t="shared" si="80"/>
        <v>0</v>
      </c>
      <c r="GLR47" s="43">
        <f t="shared" si="80"/>
        <v>0</v>
      </c>
      <c r="GLS47" s="43">
        <f t="shared" si="80"/>
        <v>0</v>
      </c>
      <c r="GLT47" s="43">
        <f t="shared" si="80"/>
        <v>0</v>
      </c>
      <c r="GLU47" s="43">
        <f t="shared" si="80"/>
        <v>0</v>
      </c>
      <c r="GLV47" s="43">
        <f t="shared" si="80"/>
        <v>0</v>
      </c>
      <c r="GLW47" s="43">
        <f t="shared" si="80"/>
        <v>0</v>
      </c>
      <c r="GLX47" s="43">
        <f t="shared" si="80"/>
        <v>0</v>
      </c>
      <c r="GLY47" s="43">
        <f t="shared" si="80"/>
        <v>0</v>
      </c>
      <c r="GLZ47" s="43">
        <f t="shared" ref="GLZ47:GOK47" si="81">SUM(GLZ3:GLZ46)</f>
        <v>0</v>
      </c>
      <c r="GMA47" s="43">
        <f t="shared" si="81"/>
        <v>0</v>
      </c>
      <c r="GMB47" s="43">
        <f t="shared" si="81"/>
        <v>0</v>
      </c>
      <c r="GMC47" s="43">
        <f t="shared" si="81"/>
        <v>0</v>
      </c>
      <c r="GMD47" s="43">
        <f t="shared" si="81"/>
        <v>0</v>
      </c>
      <c r="GME47" s="43">
        <f t="shared" si="81"/>
        <v>0</v>
      </c>
      <c r="GMF47" s="43">
        <f t="shared" si="81"/>
        <v>0</v>
      </c>
      <c r="GMG47" s="43">
        <f t="shared" si="81"/>
        <v>0</v>
      </c>
      <c r="GMH47" s="43">
        <f t="shared" si="81"/>
        <v>0</v>
      </c>
      <c r="GMI47" s="43">
        <f t="shared" si="81"/>
        <v>0</v>
      </c>
      <c r="GMJ47" s="43">
        <f t="shared" si="81"/>
        <v>0</v>
      </c>
      <c r="GMK47" s="43">
        <f t="shared" si="81"/>
        <v>0</v>
      </c>
      <c r="GML47" s="43">
        <f t="shared" si="81"/>
        <v>0</v>
      </c>
      <c r="GMM47" s="43">
        <f t="shared" si="81"/>
        <v>0</v>
      </c>
      <c r="GMN47" s="43">
        <f t="shared" si="81"/>
        <v>0</v>
      </c>
      <c r="GMO47" s="43">
        <f t="shared" si="81"/>
        <v>0</v>
      </c>
      <c r="GMP47" s="43">
        <f t="shared" si="81"/>
        <v>0</v>
      </c>
      <c r="GMQ47" s="43">
        <f t="shared" si="81"/>
        <v>0</v>
      </c>
      <c r="GMR47" s="43">
        <f t="shared" si="81"/>
        <v>0</v>
      </c>
      <c r="GMS47" s="43">
        <f t="shared" si="81"/>
        <v>0</v>
      </c>
      <c r="GMT47" s="43">
        <f t="shared" si="81"/>
        <v>0</v>
      </c>
      <c r="GMU47" s="43">
        <f t="shared" si="81"/>
        <v>0</v>
      </c>
      <c r="GMV47" s="43">
        <f t="shared" si="81"/>
        <v>0</v>
      </c>
      <c r="GMW47" s="43">
        <f t="shared" si="81"/>
        <v>0</v>
      </c>
      <c r="GMX47" s="43">
        <f t="shared" si="81"/>
        <v>0</v>
      </c>
      <c r="GMY47" s="43">
        <f t="shared" si="81"/>
        <v>0</v>
      </c>
      <c r="GMZ47" s="43">
        <f t="shared" si="81"/>
        <v>0</v>
      </c>
      <c r="GNA47" s="43">
        <f t="shared" si="81"/>
        <v>0</v>
      </c>
      <c r="GNB47" s="43">
        <f t="shared" si="81"/>
        <v>0</v>
      </c>
      <c r="GNC47" s="43">
        <f t="shared" si="81"/>
        <v>0</v>
      </c>
      <c r="GND47" s="43">
        <f t="shared" si="81"/>
        <v>0</v>
      </c>
      <c r="GNE47" s="43">
        <f t="shared" si="81"/>
        <v>0</v>
      </c>
      <c r="GNF47" s="43">
        <f t="shared" si="81"/>
        <v>0</v>
      </c>
      <c r="GNG47" s="43">
        <f t="shared" si="81"/>
        <v>0</v>
      </c>
      <c r="GNH47" s="43">
        <f t="shared" si="81"/>
        <v>0</v>
      </c>
      <c r="GNI47" s="43">
        <f t="shared" si="81"/>
        <v>0</v>
      </c>
      <c r="GNJ47" s="43">
        <f t="shared" si="81"/>
        <v>0</v>
      </c>
      <c r="GNK47" s="43">
        <f t="shared" si="81"/>
        <v>0</v>
      </c>
      <c r="GNL47" s="43">
        <f t="shared" si="81"/>
        <v>0</v>
      </c>
      <c r="GNM47" s="43">
        <f t="shared" si="81"/>
        <v>0</v>
      </c>
      <c r="GNN47" s="43">
        <f t="shared" si="81"/>
        <v>0</v>
      </c>
      <c r="GNO47" s="43">
        <f t="shared" si="81"/>
        <v>0</v>
      </c>
      <c r="GNP47" s="43">
        <f t="shared" si="81"/>
        <v>0</v>
      </c>
      <c r="GNQ47" s="43">
        <f t="shared" si="81"/>
        <v>0</v>
      </c>
      <c r="GNR47" s="43">
        <f t="shared" si="81"/>
        <v>0</v>
      </c>
      <c r="GNS47" s="43">
        <f t="shared" si="81"/>
        <v>0</v>
      </c>
      <c r="GNT47" s="43">
        <f t="shared" si="81"/>
        <v>0</v>
      </c>
      <c r="GNU47" s="43">
        <f t="shared" si="81"/>
        <v>0</v>
      </c>
      <c r="GNV47" s="43">
        <f t="shared" si="81"/>
        <v>0</v>
      </c>
      <c r="GNW47" s="43">
        <f t="shared" si="81"/>
        <v>0</v>
      </c>
      <c r="GNX47" s="43">
        <f t="shared" si="81"/>
        <v>0</v>
      </c>
      <c r="GNY47" s="43">
        <f t="shared" si="81"/>
        <v>0</v>
      </c>
      <c r="GNZ47" s="43">
        <f t="shared" si="81"/>
        <v>0</v>
      </c>
      <c r="GOA47" s="43">
        <f t="shared" si="81"/>
        <v>0</v>
      </c>
      <c r="GOB47" s="43">
        <f t="shared" si="81"/>
        <v>0</v>
      </c>
      <c r="GOC47" s="43">
        <f t="shared" si="81"/>
        <v>0</v>
      </c>
      <c r="GOD47" s="43">
        <f t="shared" si="81"/>
        <v>0</v>
      </c>
      <c r="GOE47" s="43">
        <f t="shared" si="81"/>
        <v>0</v>
      </c>
      <c r="GOF47" s="43">
        <f t="shared" si="81"/>
        <v>0</v>
      </c>
      <c r="GOG47" s="43">
        <f t="shared" si="81"/>
        <v>0</v>
      </c>
      <c r="GOH47" s="43">
        <f t="shared" si="81"/>
        <v>0</v>
      </c>
      <c r="GOI47" s="43">
        <f t="shared" si="81"/>
        <v>0</v>
      </c>
      <c r="GOJ47" s="43">
        <f t="shared" si="81"/>
        <v>0</v>
      </c>
      <c r="GOK47" s="43">
        <f t="shared" si="81"/>
        <v>0</v>
      </c>
      <c r="GOL47" s="43">
        <f t="shared" ref="GOL47:GQW47" si="82">SUM(GOL3:GOL46)</f>
        <v>0</v>
      </c>
      <c r="GOM47" s="43">
        <f t="shared" si="82"/>
        <v>0</v>
      </c>
      <c r="GON47" s="43">
        <f t="shared" si="82"/>
        <v>0</v>
      </c>
      <c r="GOO47" s="43">
        <f t="shared" si="82"/>
        <v>0</v>
      </c>
      <c r="GOP47" s="43">
        <f t="shared" si="82"/>
        <v>0</v>
      </c>
      <c r="GOQ47" s="43">
        <f t="shared" si="82"/>
        <v>0</v>
      </c>
      <c r="GOR47" s="43">
        <f t="shared" si="82"/>
        <v>0</v>
      </c>
      <c r="GOS47" s="43">
        <f t="shared" si="82"/>
        <v>0</v>
      </c>
      <c r="GOT47" s="43">
        <f t="shared" si="82"/>
        <v>0</v>
      </c>
      <c r="GOU47" s="43">
        <f t="shared" si="82"/>
        <v>0</v>
      </c>
      <c r="GOV47" s="43">
        <f t="shared" si="82"/>
        <v>0</v>
      </c>
      <c r="GOW47" s="43">
        <f t="shared" si="82"/>
        <v>0</v>
      </c>
      <c r="GOX47" s="43">
        <f t="shared" si="82"/>
        <v>0</v>
      </c>
      <c r="GOY47" s="43">
        <f t="shared" si="82"/>
        <v>0</v>
      </c>
      <c r="GOZ47" s="43">
        <f t="shared" si="82"/>
        <v>0</v>
      </c>
      <c r="GPA47" s="43">
        <f t="shared" si="82"/>
        <v>0</v>
      </c>
      <c r="GPB47" s="43">
        <f t="shared" si="82"/>
        <v>0</v>
      </c>
      <c r="GPC47" s="43">
        <f t="shared" si="82"/>
        <v>0</v>
      </c>
      <c r="GPD47" s="43">
        <f t="shared" si="82"/>
        <v>0</v>
      </c>
      <c r="GPE47" s="43">
        <f t="shared" si="82"/>
        <v>0</v>
      </c>
      <c r="GPF47" s="43">
        <f t="shared" si="82"/>
        <v>0</v>
      </c>
      <c r="GPG47" s="43">
        <f t="shared" si="82"/>
        <v>0</v>
      </c>
      <c r="GPH47" s="43">
        <f t="shared" si="82"/>
        <v>0</v>
      </c>
      <c r="GPI47" s="43">
        <f t="shared" si="82"/>
        <v>0</v>
      </c>
      <c r="GPJ47" s="43">
        <f t="shared" si="82"/>
        <v>0</v>
      </c>
      <c r="GPK47" s="43">
        <f t="shared" si="82"/>
        <v>0</v>
      </c>
      <c r="GPL47" s="43">
        <f t="shared" si="82"/>
        <v>0</v>
      </c>
      <c r="GPM47" s="43">
        <f t="shared" si="82"/>
        <v>0</v>
      </c>
      <c r="GPN47" s="43">
        <f t="shared" si="82"/>
        <v>0</v>
      </c>
      <c r="GPO47" s="43">
        <f t="shared" si="82"/>
        <v>0</v>
      </c>
      <c r="GPP47" s="43">
        <f t="shared" si="82"/>
        <v>0</v>
      </c>
      <c r="GPQ47" s="43">
        <f t="shared" si="82"/>
        <v>0</v>
      </c>
      <c r="GPR47" s="43">
        <f t="shared" si="82"/>
        <v>0</v>
      </c>
      <c r="GPS47" s="43">
        <f t="shared" si="82"/>
        <v>0</v>
      </c>
      <c r="GPT47" s="43">
        <f t="shared" si="82"/>
        <v>0</v>
      </c>
      <c r="GPU47" s="43">
        <f t="shared" si="82"/>
        <v>0</v>
      </c>
      <c r="GPV47" s="43">
        <f t="shared" si="82"/>
        <v>0</v>
      </c>
      <c r="GPW47" s="43">
        <f t="shared" si="82"/>
        <v>0</v>
      </c>
      <c r="GPX47" s="43">
        <f t="shared" si="82"/>
        <v>0</v>
      </c>
      <c r="GPY47" s="43">
        <f t="shared" si="82"/>
        <v>0</v>
      </c>
      <c r="GPZ47" s="43">
        <f t="shared" si="82"/>
        <v>0</v>
      </c>
      <c r="GQA47" s="43">
        <f t="shared" si="82"/>
        <v>0</v>
      </c>
      <c r="GQB47" s="43">
        <f t="shared" si="82"/>
        <v>0</v>
      </c>
      <c r="GQC47" s="43">
        <f t="shared" si="82"/>
        <v>0</v>
      </c>
      <c r="GQD47" s="43">
        <f t="shared" si="82"/>
        <v>0</v>
      </c>
      <c r="GQE47" s="43">
        <f t="shared" si="82"/>
        <v>0</v>
      </c>
      <c r="GQF47" s="43">
        <f t="shared" si="82"/>
        <v>0</v>
      </c>
      <c r="GQG47" s="43">
        <f t="shared" si="82"/>
        <v>0</v>
      </c>
      <c r="GQH47" s="43">
        <f t="shared" si="82"/>
        <v>0</v>
      </c>
      <c r="GQI47" s="43">
        <f t="shared" si="82"/>
        <v>0</v>
      </c>
      <c r="GQJ47" s="43">
        <f t="shared" si="82"/>
        <v>0</v>
      </c>
      <c r="GQK47" s="43">
        <f t="shared" si="82"/>
        <v>0</v>
      </c>
      <c r="GQL47" s="43">
        <f t="shared" si="82"/>
        <v>0</v>
      </c>
      <c r="GQM47" s="43">
        <f t="shared" si="82"/>
        <v>0</v>
      </c>
      <c r="GQN47" s="43">
        <f t="shared" si="82"/>
        <v>0</v>
      </c>
      <c r="GQO47" s="43">
        <f t="shared" si="82"/>
        <v>0</v>
      </c>
      <c r="GQP47" s="43">
        <f t="shared" si="82"/>
        <v>0</v>
      </c>
      <c r="GQQ47" s="43">
        <f t="shared" si="82"/>
        <v>0</v>
      </c>
      <c r="GQR47" s="43">
        <f t="shared" si="82"/>
        <v>0</v>
      </c>
      <c r="GQS47" s="43">
        <f t="shared" si="82"/>
        <v>0</v>
      </c>
      <c r="GQT47" s="43">
        <f t="shared" si="82"/>
        <v>0</v>
      </c>
      <c r="GQU47" s="43">
        <f t="shared" si="82"/>
        <v>0</v>
      </c>
      <c r="GQV47" s="43">
        <f t="shared" si="82"/>
        <v>0</v>
      </c>
      <c r="GQW47" s="43">
        <f t="shared" si="82"/>
        <v>0</v>
      </c>
      <c r="GQX47" s="43">
        <f t="shared" ref="GQX47:GTI47" si="83">SUM(GQX3:GQX46)</f>
        <v>0</v>
      </c>
      <c r="GQY47" s="43">
        <f t="shared" si="83"/>
        <v>0</v>
      </c>
      <c r="GQZ47" s="43">
        <f t="shared" si="83"/>
        <v>0</v>
      </c>
      <c r="GRA47" s="43">
        <f t="shared" si="83"/>
        <v>0</v>
      </c>
      <c r="GRB47" s="43">
        <f t="shared" si="83"/>
        <v>0</v>
      </c>
      <c r="GRC47" s="43">
        <f t="shared" si="83"/>
        <v>0</v>
      </c>
      <c r="GRD47" s="43">
        <f t="shared" si="83"/>
        <v>0</v>
      </c>
      <c r="GRE47" s="43">
        <f t="shared" si="83"/>
        <v>0</v>
      </c>
      <c r="GRF47" s="43">
        <f t="shared" si="83"/>
        <v>0</v>
      </c>
      <c r="GRG47" s="43">
        <f t="shared" si="83"/>
        <v>0</v>
      </c>
      <c r="GRH47" s="43">
        <f t="shared" si="83"/>
        <v>0</v>
      </c>
      <c r="GRI47" s="43">
        <f t="shared" si="83"/>
        <v>0</v>
      </c>
      <c r="GRJ47" s="43">
        <f t="shared" si="83"/>
        <v>0</v>
      </c>
      <c r="GRK47" s="43">
        <f t="shared" si="83"/>
        <v>0</v>
      </c>
      <c r="GRL47" s="43">
        <f t="shared" si="83"/>
        <v>0</v>
      </c>
      <c r="GRM47" s="43">
        <f t="shared" si="83"/>
        <v>0</v>
      </c>
      <c r="GRN47" s="43">
        <f t="shared" si="83"/>
        <v>0</v>
      </c>
      <c r="GRO47" s="43">
        <f t="shared" si="83"/>
        <v>0</v>
      </c>
      <c r="GRP47" s="43">
        <f t="shared" si="83"/>
        <v>0</v>
      </c>
      <c r="GRQ47" s="43">
        <f t="shared" si="83"/>
        <v>0</v>
      </c>
      <c r="GRR47" s="43">
        <f t="shared" si="83"/>
        <v>0</v>
      </c>
      <c r="GRS47" s="43">
        <f t="shared" si="83"/>
        <v>0</v>
      </c>
      <c r="GRT47" s="43">
        <f t="shared" si="83"/>
        <v>0</v>
      </c>
      <c r="GRU47" s="43">
        <f t="shared" si="83"/>
        <v>0</v>
      </c>
      <c r="GRV47" s="43">
        <f t="shared" si="83"/>
        <v>0</v>
      </c>
      <c r="GRW47" s="43">
        <f t="shared" si="83"/>
        <v>0</v>
      </c>
      <c r="GRX47" s="43">
        <f t="shared" si="83"/>
        <v>0</v>
      </c>
      <c r="GRY47" s="43">
        <f t="shared" si="83"/>
        <v>0</v>
      </c>
      <c r="GRZ47" s="43">
        <f t="shared" si="83"/>
        <v>0</v>
      </c>
      <c r="GSA47" s="43">
        <f t="shared" si="83"/>
        <v>0</v>
      </c>
      <c r="GSB47" s="43">
        <f t="shared" si="83"/>
        <v>0</v>
      </c>
      <c r="GSC47" s="43">
        <f t="shared" si="83"/>
        <v>0</v>
      </c>
      <c r="GSD47" s="43">
        <f t="shared" si="83"/>
        <v>0</v>
      </c>
      <c r="GSE47" s="43">
        <f t="shared" si="83"/>
        <v>0</v>
      </c>
      <c r="GSF47" s="43">
        <f t="shared" si="83"/>
        <v>0</v>
      </c>
      <c r="GSG47" s="43">
        <f t="shared" si="83"/>
        <v>0</v>
      </c>
      <c r="GSH47" s="43">
        <f t="shared" si="83"/>
        <v>0</v>
      </c>
      <c r="GSI47" s="43">
        <f t="shared" si="83"/>
        <v>0</v>
      </c>
      <c r="GSJ47" s="43">
        <f t="shared" si="83"/>
        <v>0</v>
      </c>
      <c r="GSK47" s="43">
        <f t="shared" si="83"/>
        <v>0</v>
      </c>
      <c r="GSL47" s="43">
        <f t="shared" si="83"/>
        <v>0</v>
      </c>
      <c r="GSM47" s="43">
        <f t="shared" si="83"/>
        <v>0</v>
      </c>
      <c r="GSN47" s="43">
        <f t="shared" si="83"/>
        <v>0</v>
      </c>
      <c r="GSO47" s="43">
        <f t="shared" si="83"/>
        <v>0</v>
      </c>
      <c r="GSP47" s="43">
        <f t="shared" si="83"/>
        <v>0</v>
      </c>
      <c r="GSQ47" s="43">
        <f t="shared" si="83"/>
        <v>0</v>
      </c>
      <c r="GSR47" s="43">
        <f t="shared" si="83"/>
        <v>0</v>
      </c>
      <c r="GSS47" s="43">
        <f t="shared" si="83"/>
        <v>0</v>
      </c>
      <c r="GST47" s="43">
        <f t="shared" si="83"/>
        <v>0</v>
      </c>
      <c r="GSU47" s="43">
        <f t="shared" si="83"/>
        <v>0</v>
      </c>
      <c r="GSV47" s="43">
        <f t="shared" si="83"/>
        <v>0</v>
      </c>
      <c r="GSW47" s="43">
        <f t="shared" si="83"/>
        <v>0</v>
      </c>
      <c r="GSX47" s="43">
        <f t="shared" si="83"/>
        <v>0</v>
      </c>
      <c r="GSY47" s="43">
        <f t="shared" si="83"/>
        <v>0</v>
      </c>
      <c r="GSZ47" s="43">
        <f t="shared" si="83"/>
        <v>0</v>
      </c>
      <c r="GTA47" s="43">
        <f t="shared" si="83"/>
        <v>0</v>
      </c>
      <c r="GTB47" s="43">
        <f t="shared" si="83"/>
        <v>0</v>
      </c>
      <c r="GTC47" s="43">
        <f t="shared" si="83"/>
        <v>0</v>
      </c>
      <c r="GTD47" s="43">
        <f t="shared" si="83"/>
        <v>0</v>
      </c>
      <c r="GTE47" s="43">
        <f t="shared" si="83"/>
        <v>0</v>
      </c>
      <c r="GTF47" s="43">
        <f t="shared" si="83"/>
        <v>0</v>
      </c>
      <c r="GTG47" s="43">
        <f t="shared" si="83"/>
        <v>0</v>
      </c>
      <c r="GTH47" s="43">
        <f t="shared" si="83"/>
        <v>0</v>
      </c>
      <c r="GTI47" s="43">
        <f t="shared" si="83"/>
        <v>0</v>
      </c>
      <c r="GTJ47" s="43">
        <f t="shared" ref="GTJ47:GVU47" si="84">SUM(GTJ3:GTJ46)</f>
        <v>0</v>
      </c>
      <c r="GTK47" s="43">
        <f t="shared" si="84"/>
        <v>0</v>
      </c>
      <c r="GTL47" s="43">
        <f t="shared" si="84"/>
        <v>0</v>
      </c>
      <c r="GTM47" s="43">
        <f t="shared" si="84"/>
        <v>0</v>
      </c>
      <c r="GTN47" s="43">
        <f t="shared" si="84"/>
        <v>0</v>
      </c>
      <c r="GTO47" s="43">
        <f t="shared" si="84"/>
        <v>0</v>
      </c>
      <c r="GTP47" s="43">
        <f t="shared" si="84"/>
        <v>0</v>
      </c>
      <c r="GTQ47" s="43">
        <f t="shared" si="84"/>
        <v>0</v>
      </c>
      <c r="GTR47" s="43">
        <f t="shared" si="84"/>
        <v>0</v>
      </c>
      <c r="GTS47" s="43">
        <f t="shared" si="84"/>
        <v>0</v>
      </c>
      <c r="GTT47" s="43">
        <f t="shared" si="84"/>
        <v>0</v>
      </c>
      <c r="GTU47" s="43">
        <f t="shared" si="84"/>
        <v>0</v>
      </c>
      <c r="GTV47" s="43">
        <f t="shared" si="84"/>
        <v>0</v>
      </c>
      <c r="GTW47" s="43">
        <f t="shared" si="84"/>
        <v>0</v>
      </c>
      <c r="GTX47" s="43">
        <f t="shared" si="84"/>
        <v>0</v>
      </c>
      <c r="GTY47" s="43">
        <f t="shared" si="84"/>
        <v>0</v>
      </c>
      <c r="GTZ47" s="43">
        <f t="shared" si="84"/>
        <v>0</v>
      </c>
      <c r="GUA47" s="43">
        <f t="shared" si="84"/>
        <v>0</v>
      </c>
      <c r="GUB47" s="43">
        <f t="shared" si="84"/>
        <v>0</v>
      </c>
      <c r="GUC47" s="43">
        <f t="shared" si="84"/>
        <v>0</v>
      </c>
      <c r="GUD47" s="43">
        <f t="shared" si="84"/>
        <v>0</v>
      </c>
      <c r="GUE47" s="43">
        <f t="shared" si="84"/>
        <v>0</v>
      </c>
      <c r="GUF47" s="43">
        <f t="shared" si="84"/>
        <v>0</v>
      </c>
      <c r="GUG47" s="43">
        <f t="shared" si="84"/>
        <v>0</v>
      </c>
      <c r="GUH47" s="43">
        <f t="shared" si="84"/>
        <v>0</v>
      </c>
      <c r="GUI47" s="43">
        <f t="shared" si="84"/>
        <v>0</v>
      </c>
      <c r="GUJ47" s="43">
        <f t="shared" si="84"/>
        <v>0</v>
      </c>
      <c r="GUK47" s="43">
        <f t="shared" si="84"/>
        <v>0</v>
      </c>
      <c r="GUL47" s="43">
        <f t="shared" si="84"/>
        <v>0</v>
      </c>
      <c r="GUM47" s="43">
        <f t="shared" si="84"/>
        <v>0</v>
      </c>
      <c r="GUN47" s="43">
        <f t="shared" si="84"/>
        <v>0</v>
      </c>
      <c r="GUO47" s="43">
        <f t="shared" si="84"/>
        <v>0</v>
      </c>
      <c r="GUP47" s="43">
        <f t="shared" si="84"/>
        <v>0</v>
      </c>
      <c r="GUQ47" s="43">
        <f t="shared" si="84"/>
        <v>0</v>
      </c>
      <c r="GUR47" s="43">
        <f t="shared" si="84"/>
        <v>0</v>
      </c>
      <c r="GUS47" s="43">
        <f t="shared" si="84"/>
        <v>0</v>
      </c>
      <c r="GUT47" s="43">
        <f t="shared" si="84"/>
        <v>0</v>
      </c>
      <c r="GUU47" s="43">
        <f t="shared" si="84"/>
        <v>0</v>
      </c>
      <c r="GUV47" s="43">
        <f t="shared" si="84"/>
        <v>0</v>
      </c>
      <c r="GUW47" s="43">
        <f t="shared" si="84"/>
        <v>0</v>
      </c>
      <c r="GUX47" s="43">
        <f t="shared" si="84"/>
        <v>0</v>
      </c>
      <c r="GUY47" s="43">
        <f t="shared" si="84"/>
        <v>0</v>
      </c>
      <c r="GUZ47" s="43">
        <f t="shared" si="84"/>
        <v>0</v>
      </c>
      <c r="GVA47" s="43">
        <f t="shared" si="84"/>
        <v>0</v>
      </c>
      <c r="GVB47" s="43">
        <f t="shared" si="84"/>
        <v>0</v>
      </c>
      <c r="GVC47" s="43">
        <f t="shared" si="84"/>
        <v>0</v>
      </c>
      <c r="GVD47" s="43">
        <f t="shared" si="84"/>
        <v>0</v>
      </c>
      <c r="GVE47" s="43">
        <f t="shared" si="84"/>
        <v>0</v>
      </c>
      <c r="GVF47" s="43">
        <f t="shared" si="84"/>
        <v>0</v>
      </c>
      <c r="GVG47" s="43">
        <f t="shared" si="84"/>
        <v>0</v>
      </c>
      <c r="GVH47" s="43">
        <f t="shared" si="84"/>
        <v>0</v>
      </c>
      <c r="GVI47" s="43">
        <f t="shared" si="84"/>
        <v>0</v>
      </c>
      <c r="GVJ47" s="43">
        <f t="shared" si="84"/>
        <v>0</v>
      </c>
      <c r="GVK47" s="43">
        <f t="shared" si="84"/>
        <v>0</v>
      </c>
      <c r="GVL47" s="43">
        <f t="shared" si="84"/>
        <v>0</v>
      </c>
      <c r="GVM47" s="43">
        <f t="shared" si="84"/>
        <v>0</v>
      </c>
      <c r="GVN47" s="43">
        <f t="shared" si="84"/>
        <v>0</v>
      </c>
      <c r="GVO47" s="43">
        <f t="shared" si="84"/>
        <v>0</v>
      </c>
      <c r="GVP47" s="43">
        <f t="shared" si="84"/>
        <v>0</v>
      </c>
      <c r="GVQ47" s="43">
        <f t="shared" si="84"/>
        <v>0</v>
      </c>
      <c r="GVR47" s="43">
        <f t="shared" si="84"/>
        <v>0</v>
      </c>
      <c r="GVS47" s="43">
        <f t="shared" si="84"/>
        <v>0</v>
      </c>
      <c r="GVT47" s="43">
        <f t="shared" si="84"/>
        <v>0</v>
      </c>
      <c r="GVU47" s="43">
        <f t="shared" si="84"/>
        <v>0</v>
      </c>
      <c r="GVV47" s="43">
        <f t="shared" ref="GVV47:GYG47" si="85">SUM(GVV3:GVV46)</f>
        <v>0</v>
      </c>
      <c r="GVW47" s="43">
        <f t="shared" si="85"/>
        <v>0</v>
      </c>
      <c r="GVX47" s="43">
        <f t="shared" si="85"/>
        <v>0</v>
      </c>
      <c r="GVY47" s="43">
        <f t="shared" si="85"/>
        <v>0</v>
      </c>
      <c r="GVZ47" s="43">
        <f t="shared" si="85"/>
        <v>0</v>
      </c>
      <c r="GWA47" s="43">
        <f t="shared" si="85"/>
        <v>0</v>
      </c>
      <c r="GWB47" s="43">
        <f t="shared" si="85"/>
        <v>0</v>
      </c>
      <c r="GWC47" s="43">
        <f t="shared" si="85"/>
        <v>0</v>
      </c>
      <c r="GWD47" s="43">
        <f t="shared" si="85"/>
        <v>0</v>
      </c>
      <c r="GWE47" s="43">
        <f t="shared" si="85"/>
        <v>0</v>
      </c>
      <c r="GWF47" s="43">
        <f t="shared" si="85"/>
        <v>0</v>
      </c>
      <c r="GWG47" s="43">
        <f t="shared" si="85"/>
        <v>0</v>
      </c>
      <c r="GWH47" s="43">
        <f t="shared" si="85"/>
        <v>0</v>
      </c>
      <c r="GWI47" s="43">
        <f t="shared" si="85"/>
        <v>0</v>
      </c>
      <c r="GWJ47" s="43">
        <f t="shared" si="85"/>
        <v>0</v>
      </c>
      <c r="GWK47" s="43">
        <f t="shared" si="85"/>
        <v>0</v>
      </c>
      <c r="GWL47" s="43">
        <f t="shared" si="85"/>
        <v>0</v>
      </c>
      <c r="GWM47" s="43">
        <f t="shared" si="85"/>
        <v>0</v>
      </c>
      <c r="GWN47" s="43">
        <f t="shared" si="85"/>
        <v>0</v>
      </c>
      <c r="GWO47" s="43">
        <f t="shared" si="85"/>
        <v>0</v>
      </c>
      <c r="GWP47" s="43">
        <f t="shared" si="85"/>
        <v>0</v>
      </c>
      <c r="GWQ47" s="43">
        <f t="shared" si="85"/>
        <v>0</v>
      </c>
      <c r="GWR47" s="43">
        <f t="shared" si="85"/>
        <v>0</v>
      </c>
      <c r="GWS47" s="43">
        <f t="shared" si="85"/>
        <v>0</v>
      </c>
      <c r="GWT47" s="43">
        <f t="shared" si="85"/>
        <v>0</v>
      </c>
      <c r="GWU47" s="43">
        <f t="shared" si="85"/>
        <v>0</v>
      </c>
      <c r="GWV47" s="43">
        <f t="shared" si="85"/>
        <v>0</v>
      </c>
      <c r="GWW47" s="43">
        <f t="shared" si="85"/>
        <v>0</v>
      </c>
      <c r="GWX47" s="43">
        <f t="shared" si="85"/>
        <v>0</v>
      </c>
      <c r="GWY47" s="43">
        <f t="shared" si="85"/>
        <v>0</v>
      </c>
      <c r="GWZ47" s="43">
        <f t="shared" si="85"/>
        <v>0</v>
      </c>
      <c r="GXA47" s="43">
        <f t="shared" si="85"/>
        <v>0</v>
      </c>
      <c r="GXB47" s="43">
        <f t="shared" si="85"/>
        <v>0</v>
      </c>
      <c r="GXC47" s="43">
        <f t="shared" si="85"/>
        <v>0</v>
      </c>
      <c r="GXD47" s="43">
        <f t="shared" si="85"/>
        <v>0</v>
      </c>
      <c r="GXE47" s="43">
        <f t="shared" si="85"/>
        <v>0</v>
      </c>
      <c r="GXF47" s="43">
        <f t="shared" si="85"/>
        <v>0</v>
      </c>
      <c r="GXG47" s="43">
        <f t="shared" si="85"/>
        <v>0</v>
      </c>
      <c r="GXH47" s="43">
        <f t="shared" si="85"/>
        <v>0</v>
      </c>
      <c r="GXI47" s="43">
        <f t="shared" si="85"/>
        <v>0</v>
      </c>
      <c r="GXJ47" s="43">
        <f t="shared" si="85"/>
        <v>0</v>
      </c>
      <c r="GXK47" s="43">
        <f t="shared" si="85"/>
        <v>0</v>
      </c>
      <c r="GXL47" s="43">
        <f t="shared" si="85"/>
        <v>0</v>
      </c>
      <c r="GXM47" s="43">
        <f t="shared" si="85"/>
        <v>0</v>
      </c>
      <c r="GXN47" s="43">
        <f t="shared" si="85"/>
        <v>0</v>
      </c>
      <c r="GXO47" s="43">
        <f t="shared" si="85"/>
        <v>0</v>
      </c>
      <c r="GXP47" s="43">
        <f t="shared" si="85"/>
        <v>0</v>
      </c>
      <c r="GXQ47" s="43">
        <f t="shared" si="85"/>
        <v>0</v>
      </c>
      <c r="GXR47" s="43">
        <f t="shared" si="85"/>
        <v>0</v>
      </c>
      <c r="GXS47" s="43">
        <f t="shared" si="85"/>
        <v>0</v>
      </c>
      <c r="GXT47" s="43">
        <f t="shared" si="85"/>
        <v>0</v>
      </c>
      <c r="GXU47" s="43">
        <f t="shared" si="85"/>
        <v>0</v>
      </c>
      <c r="GXV47" s="43">
        <f t="shared" si="85"/>
        <v>0</v>
      </c>
      <c r="GXW47" s="43">
        <f t="shared" si="85"/>
        <v>0</v>
      </c>
      <c r="GXX47" s="43">
        <f t="shared" si="85"/>
        <v>0</v>
      </c>
      <c r="GXY47" s="43">
        <f t="shared" si="85"/>
        <v>0</v>
      </c>
      <c r="GXZ47" s="43">
        <f t="shared" si="85"/>
        <v>0</v>
      </c>
      <c r="GYA47" s="43">
        <f t="shared" si="85"/>
        <v>0</v>
      </c>
      <c r="GYB47" s="43">
        <f t="shared" si="85"/>
        <v>0</v>
      </c>
      <c r="GYC47" s="43">
        <f t="shared" si="85"/>
        <v>0</v>
      </c>
      <c r="GYD47" s="43">
        <f t="shared" si="85"/>
        <v>0</v>
      </c>
      <c r="GYE47" s="43">
        <f t="shared" si="85"/>
        <v>0</v>
      </c>
      <c r="GYF47" s="43">
        <f t="shared" si="85"/>
        <v>0</v>
      </c>
      <c r="GYG47" s="43">
        <f t="shared" si="85"/>
        <v>0</v>
      </c>
      <c r="GYH47" s="43">
        <f t="shared" ref="GYH47:HAS47" si="86">SUM(GYH3:GYH46)</f>
        <v>0</v>
      </c>
      <c r="GYI47" s="43">
        <f t="shared" si="86"/>
        <v>0</v>
      </c>
      <c r="GYJ47" s="43">
        <f t="shared" si="86"/>
        <v>0</v>
      </c>
      <c r="GYK47" s="43">
        <f t="shared" si="86"/>
        <v>0</v>
      </c>
      <c r="GYL47" s="43">
        <f t="shared" si="86"/>
        <v>0</v>
      </c>
      <c r="GYM47" s="43">
        <f t="shared" si="86"/>
        <v>0</v>
      </c>
      <c r="GYN47" s="43">
        <f t="shared" si="86"/>
        <v>0</v>
      </c>
      <c r="GYO47" s="43">
        <f t="shared" si="86"/>
        <v>0</v>
      </c>
      <c r="GYP47" s="43">
        <f t="shared" si="86"/>
        <v>0</v>
      </c>
      <c r="GYQ47" s="43">
        <f t="shared" si="86"/>
        <v>0</v>
      </c>
      <c r="GYR47" s="43">
        <f t="shared" si="86"/>
        <v>0</v>
      </c>
      <c r="GYS47" s="43">
        <f t="shared" si="86"/>
        <v>0</v>
      </c>
      <c r="GYT47" s="43">
        <f t="shared" si="86"/>
        <v>0</v>
      </c>
      <c r="GYU47" s="43">
        <f t="shared" si="86"/>
        <v>0</v>
      </c>
      <c r="GYV47" s="43">
        <f t="shared" si="86"/>
        <v>0</v>
      </c>
      <c r="GYW47" s="43">
        <f t="shared" si="86"/>
        <v>0</v>
      </c>
      <c r="GYX47" s="43">
        <f t="shared" si="86"/>
        <v>0</v>
      </c>
      <c r="GYY47" s="43">
        <f t="shared" si="86"/>
        <v>0</v>
      </c>
      <c r="GYZ47" s="43">
        <f t="shared" si="86"/>
        <v>0</v>
      </c>
      <c r="GZA47" s="43">
        <f t="shared" si="86"/>
        <v>0</v>
      </c>
      <c r="GZB47" s="43">
        <f t="shared" si="86"/>
        <v>0</v>
      </c>
      <c r="GZC47" s="43">
        <f t="shared" si="86"/>
        <v>0</v>
      </c>
      <c r="GZD47" s="43">
        <f t="shared" si="86"/>
        <v>0</v>
      </c>
      <c r="GZE47" s="43">
        <f t="shared" si="86"/>
        <v>0</v>
      </c>
      <c r="GZF47" s="43">
        <f t="shared" si="86"/>
        <v>0</v>
      </c>
      <c r="GZG47" s="43">
        <f t="shared" si="86"/>
        <v>0</v>
      </c>
      <c r="GZH47" s="43">
        <f t="shared" si="86"/>
        <v>0</v>
      </c>
      <c r="GZI47" s="43">
        <f t="shared" si="86"/>
        <v>0</v>
      </c>
      <c r="GZJ47" s="43">
        <f t="shared" si="86"/>
        <v>0</v>
      </c>
      <c r="GZK47" s="43">
        <f t="shared" si="86"/>
        <v>0</v>
      </c>
      <c r="GZL47" s="43">
        <f t="shared" si="86"/>
        <v>0</v>
      </c>
      <c r="GZM47" s="43">
        <f t="shared" si="86"/>
        <v>0</v>
      </c>
      <c r="GZN47" s="43">
        <f t="shared" si="86"/>
        <v>0</v>
      </c>
      <c r="GZO47" s="43">
        <f t="shared" si="86"/>
        <v>0</v>
      </c>
      <c r="GZP47" s="43">
        <f t="shared" si="86"/>
        <v>0</v>
      </c>
      <c r="GZQ47" s="43">
        <f t="shared" si="86"/>
        <v>0</v>
      </c>
      <c r="GZR47" s="43">
        <f t="shared" si="86"/>
        <v>0</v>
      </c>
      <c r="GZS47" s="43">
        <f t="shared" si="86"/>
        <v>0</v>
      </c>
      <c r="GZT47" s="43">
        <f t="shared" si="86"/>
        <v>0</v>
      </c>
      <c r="GZU47" s="43">
        <f t="shared" si="86"/>
        <v>0</v>
      </c>
      <c r="GZV47" s="43">
        <f t="shared" si="86"/>
        <v>0</v>
      </c>
      <c r="GZW47" s="43">
        <f t="shared" si="86"/>
        <v>0</v>
      </c>
      <c r="GZX47" s="43">
        <f t="shared" si="86"/>
        <v>0</v>
      </c>
      <c r="GZY47" s="43">
        <f t="shared" si="86"/>
        <v>0</v>
      </c>
      <c r="GZZ47" s="43">
        <f t="shared" si="86"/>
        <v>0</v>
      </c>
      <c r="HAA47" s="43">
        <f t="shared" si="86"/>
        <v>0</v>
      </c>
      <c r="HAB47" s="43">
        <f t="shared" si="86"/>
        <v>0</v>
      </c>
      <c r="HAC47" s="43">
        <f t="shared" si="86"/>
        <v>0</v>
      </c>
      <c r="HAD47" s="43">
        <f t="shared" si="86"/>
        <v>0</v>
      </c>
      <c r="HAE47" s="43">
        <f t="shared" si="86"/>
        <v>0</v>
      </c>
      <c r="HAF47" s="43">
        <f t="shared" si="86"/>
        <v>0</v>
      </c>
      <c r="HAG47" s="43">
        <f t="shared" si="86"/>
        <v>0</v>
      </c>
      <c r="HAH47" s="43">
        <f t="shared" si="86"/>
        <v>0</v>
      </c>
      <c r="HAI47" s="43">
        <f t="shared" si="86"/>
        <v>0</v>
      </c>
      <c r="HAJ47" s="43">
        <f t="shared" si="86"/>
        <v>0</v>
      </c>
      <c r="HAK47" s="43">
        <f t="shared" si="86"/>
        <v>0</v>
      </c>
      <c r="HAL47" s="43">
        <f t="shared" si="86"/>
        <v>0</v>
      </c>
      <c r="HAM47" s="43">
        <f t="shared" si="86"/>
        <v>0</v>
      </c>
      <c r="HAN47" s="43">
        <f t="shared" si="86"/>
        <v>0</v>
      </c>
      <c r="HAO47" s="43">
        <f t="shared" si="86"/>
        <v>0</v>
      </c>
      <c r="HAP47" s="43">
        <f t="shared" si="86"/>
        <v>0</v>
      </c>
      <c r="HAQ47" s="43">
        <f t="shared" si="86"/>
        <v>0</v>
      </c>
      <c r="HAR47" s="43">
        <f t="shared" si="86"/>
        <v>0</v>
      </c>
      <c r="HAS47" s="43">
        <f t="shared" si="86"/>
        <v>0</v>
      </c>
      <c r="HAT47" s="43">
        <f t="shared" ref="HAT47:HDE47" si="87">SUM(HAT3:HAT46)</f>
        <v>0</v>
      </c>
      <c r="HAU47" s="43">
        <f t="shared" si="87"/>
        <v>0</v>
      </c>
      <c r="HAV47" s="43">
        <f t="shared" si="87"/>
        <v>0</v>
      </c>
      <c r="HAW47" s="43">
        <f t="shared" si="87"/>
        <v>0</v>
      </c>
      <c r="HAX47" s="43">
        <f t="shared" si="87"/>
        <v>0</v>
      </c>
      <c r="HAY47" s="43">
        <f t="shared" si="87"/>
        <v>0</v>
      </c>
      <c r="HAZ47" s="43">
        <f t="shared" si="87"/>
        <v>0</v>
      </c>
      <c r="HBA47" s="43">
        <f t="shared" si="87"/>
        <v>0</v>
      </c>
      <c r="HBB47" s="43">
        <f t="shared" si="87"/>
        <v>0</v>
      </c>
      <c r="HBC47" s="43">
        <f t="shared" si="87"/>
        <v>0</v>
      </c>
      <c r="HBD47" s="43">
        <f t="shared" si="87"/>
        <v>0</v>
      </c>
      <c r="HBE47" s="43">
        <f t="shared" si="87"/>
        <v>0</v>
      </c>
      <c r="HBF47" s="43">
        <f t="shared" si="87"/>
        <v>0</v>
      </c>
      <c r="HBG47" s="43">
        <f t="shared" si="87"/>
        <v>0</v>
      </c>
      <c r="HBH47" s="43">
        <f t="shared" si="87"/>
        <v>0</v>
      </c>
      <c r="HBI47" s="43">
        <f t="shared" si="87"/>
        <v>0</v>
      </c>
      <c r="HBJ47" s="43">
        <f t="shared" si="87"/>
        <v>0</v>
      </c>
      <c r="HBK47" s="43">
        <f t="shared" si="87"/>
        <v>0</v>
      </c>
      <c r="HBL47" s="43">
        <f t="shared" si="87"/>
        <v>0</v>
      </c>
      <c r="HBM47" s="43">
        <f t="shared" si="87"/>
        <v>0</v>
      </c>
      <c r="HBN47" s="43">
        <f t="shared" si="87"/>
        <v>0</v>
      </c>
      <c r="HBO47" s="43">
        <f t="shared" si="87"/>
        <v>0</v>
      </c>
      <c r="HBP47" s="43">
        <f t="shared" si="87"/>
        <v>0</v>
      </c>
      <c r="HBQ47" s="43">
        <f t="shared" si="87"/>
        <v>0</v>
      </c>
      <c r="HBR47" s="43">
        <f t="shared" si="87"/>
        <v>0</v>
      </c>
      <c r="HBS47" s="43">
        <f t="shared" si="87"/>
        <v>0</v>
      </c>
      <c r="HBT47" s="43">
        <f t="shared" si="87"/>
        <v>0</v>
      </c>
      <c r="HBU47" s="43">
        <f t="shared" si="87"/>
        <v>0</v>
      </c>
      <c r="HBV47" s="43">
        <f t="shared" si="87"/>
        <v>0</v>
      </c>
      <c r="HBW47" s="43">
        <f t="shared" si="87"/>
        <v>0</v>
      </c>
      <c r="HBX47" s="43">
        <f t="shared" si="87"/>
        <v>0</v>
      </c>
      <c r="HBY47" s="43">
        <f t="shared" si="87"/>
        <v>0</v>
      </c>
      <c r="HBZ47" s="43">
        <f t="shared" si="87"/>
        <v>0</v>
      </c>
      <c r="HCA47" s="43">
        <f t="shared" si="87"/>
        <v>0</v>
      </c>
      <c r="HCB47" s="43">
        <f t="shared" si="87"/>
        <v>0</v>
      </c>
      <c r="HCC47" s="43">
        <f t="shared" si="87"/>
        <v>0</v>
      </c>
      <c r="HCD47" s="43">
        <f t="shared" si="87"/>
        <v>0</v>
      </c>
      <c r="HCE47" s="43">
        <f t="shared" si="87"/>
        <v>0</v>
      </c>
      <c r="HCF47" s="43">
        <f t="shared" si="87"/>
        <v>0</v>
      </c>
      <c r="HCG47" s="43">
        <f t="shared" si="87"/>
        <v>0</v>
      </c>
      <c r="HCH47" s="43">
        <f t="shared" si="87"/>
        <v>0</v>
      </c>
      <c r="HCI47" s="43">
        <f t="shared" si="87"/>
        <v>0</v>
      </c>
      <c r="HCJ47" s="43">
        <f t="shared" si="87"/>
        <v>0</v>
      </c>
      <c r="HCK47" s="43">
        <f t="shared" si="87"/>
        <v>0</v>
      </c>
      <c r="HCL47" s="43">
        <f t="shared" si="87"/>
        <v>0</v>
      </c>
      <c r="HCM47" s="43">
        <f t="shared" si="87"/>
        <v>0</v>
      </c>
      <c r="HCN47" s="43">
        <f t="shared" si="87"/>
        <v>0</v>
      </c>
      <c r="HCO47" s="43">
        <f t="shared" si="87"/>
        <v>0</v>
      </c>
      <c r="HCP47" s="43">
        <f t="shared" si="87"/>
        <v>0</v>
      </c>
      <c r="HCQ47" s="43">
        <f t="shared" si="87"/>
        <v>0</v>
      </c>
      <c r="HCR47" s="43">
        <f t="shared" si="87"/>
        <v>0</v>
      </c>
      <c r="HCS47" s="43">
        <f t="shared" si="87"/>
        <v>0</v>
      </c>
      <c r="HCT47" s="43">
        <f t="shared" si="87"/>
        <v>0</v>
      </c>
      <c r="HCU47" s="43">
        <f t="shared" si="87"/>
        <v>0</v>
      </c>
      <c r="HCV47" s="43">
        <f t="shared" si="87"/>
        <v>0</v>
      </c>
      <c r="HCW47" s="43">
        <f t="shared" si="87"/>
        <v>0</v>
      </c>
      <c r="HCX47" s="43">
        <f t="shared" si="87"/>
        <v>0</v>
      </c>
      <c r="HCY47" s="43">
        <f t="shared" si="87"/>
        <v>0</v>
      </c>
      <c r="HCZ47" s="43">
        <f t="shared" si="87"/>
        <v>0</v>
      </c>
      <c r="HDA47" s="43">
        <f t="shared" si="87"/>
        <v>0</v>
      </c>
      <c r="HDB47" s="43">
        <f t="shared" si="87"/>
        <v>0</v>
      </c>
      <c r="HDC47" s="43">
        <f t="shared" si="87"/>
        <v>0</v>
      </c>
      <c r="HDD47" s="43">
        <f t="shared" si="87"/>
        <v>0</v>
      </c>
      <c r="HDE47" s="43">
        <f t="shared" si="87"/>
        <v>0</v>
      </c>
      <c r="HDF47" s="43">
        <f t="shared" ref="HDF47:HFQ47" si="88">SUM(HDF3:HDF46)</f>
        <v>0</v>
      </c>
      <c r="HDG47" s="43">
        <f t="shared" si="88"/>
        <v>0</v>
      </c>
      <c r="HDH47" s="43">
        <f t="shared" si="88"/>
        <v>0</v>
      </c>
      <c r="HDI47" s="43">
        <f t="shared" si="88"/>
        <v>0</v>
      </c>
      <c r="HDJ47" s="43">
        <f t="shared" si="88"/>
        <v>0</v>
      </c>
      <c r="HDK47" s="43">
        <f t="shared" si="88"/>
        <v>0</v>
      </c>
      <c r="HDL47" s="43">
        <f t="shared" si="88"/>
        <v>0</v>
      </c>
      <c r="HDM47" s="43">
        <f t="shared" si="88"/>
        <v>0</v>
      </c>
      <c r="HDN47" s="43">
        <f t="shared" si="88"/>
        <v>0</v>
      </c>
      <c r="HDO47" s="43">
        <f t="shared" si="88"/>
        <v>0</v>
      </c>
      <c r="HDP47" s="43">
        <f t="shared" si="88"/>
        <v>0</v>
      </c>
      <c r="HDQ47" s="43">
        <f t="shared" si="88"/>
        <v>0</v>
      </c>
      <c r="HDR47" s="43">
        <f t="shared" si="88"/>
        <v>0</v>
      </c>
      <c r="HDS47" s="43">
        <f t="shared" si="88"/>
        <v>0</v>
      </c>
      <c r="HDT47" s="43">
        <f t="shared" si="88"/>
        <v>0</v>
      </c>
      <c r="HDU47" s="43">
        <f t="shared" si="88"/>
        <v>0</v>
      </c>
      <c r="HDV47" s="43">
        <f t="shared" si="88"/>
        <v>0</v>
      </c>
      <c r="HDW47" s="43">
        <f t="shared" si="88"/>
        <v>0</v>
      </c>
      <c r="HDX47" s="43">
        <f t="shared" si="88"/>
        <v>0</v>
      </c>
      <c r="HDY47" s="43">
        <f t="shared" si="88"/>
        <v>0</v>
      </c>
      <c r="HDZ47" s="43">
        <f t="shared" si="88"/>
        <v>0</v>
      </c>
      <c r="HEA47" s="43">
        <f t="shared" si="88"/>
        <v>0</v>
      </c>
      <c r="HEB47" s="43">
        <f t="shared" si="88"/>
        <v>0</v>
      </c>
      <c r="HEC47" s="43">
        <f t="shared" si="88"/>
        <v>0</v>
      </c>
      <c r="HED47" s="43">
        <f t="shared" si="88"/>
        <v>0</v>
      </c>
      <c r="HEE47" s="43">
        <f t="shared" si="88"/>
        <v>0</v>
      </c>
      <c r="HEF47" s="43">
        <f t="shared" si="88"/>
        <v>0</v>
      </c>
      <c r="HEG47" s="43">
        <f t="shared" si="88"/>
        <v>0</v>
      </c>
      <c r="HEH47" s="43">
        <f t="shared" si="88"/>
        <v>0</v>
      </c>
      <c r="HEI47" s="43">
        <f t="shared" si="88"/>
        <v>0</v>
      </c>
      <c r="HEJ47" s="43">
        <f t="shared" si="88"/>
        <v>0</v>
      </c>
      <c r="HEK47" s="43">
        <f t="shared" si="88"/>
        <v>0</v>
      </c>
      <c r="HEL47" s="43">
        <f t="shared" si="88"/>
        <v>0</v>
      </c>
      <c r="HEM47" s="43">
        <f t="shared" si="88"/>
        <v>0</v>
      </c>
      <c r="HEN47" s="43">
        <f t="shared" si="88"/>
        <v>0</v>
      </c>
      <c r="HEO47" s="43">
        <f t="shared" si="88"/>
        <v>0</v>
      </c>
      <c r="HEP47" s="43">
        <f t="shared" si="88"/>
        <v>0</v>
      </c>
      <c r="HEQ47" s="43">
        <f t="shared" si="88"/>
        <v>0</v>
      </c>
      <c r="HER47" s="43">
        <f t="shared" si="88"/>
        <v>0</v>
      </c>
      <c r="HES47" s="43">
        <f t="shared" si="88"/>
        <v>0</v>
      </c>
      <c r="HET47" s="43">
        <f t="shared" si="88"/>
        <v>0</v>
      </c>
      <c r="HEU47" s="43">
        <f t="shared" si="88"/>
        <v>0</v>
      </c>
      <c r="HEV47" s="43">
        <f t="shared" si="88"/>
        <v>0</v>
      </c>
      <c r="HEW47" s="43">
        <f t="shared" si="88"/>
        <v>0</v>
      </c>
      <c r="HEX47" s="43">
        <f t="shared" si="88"/>
        <v>0</v>
      </c>
      <c r="HEY47" s="43">
        <f t="shared" si="88"/>
        <v>0</v>
      </c>
      <c r="HEZ47" s="43">
        <f t="shared" si="88"/>
        <v>0</v>
      </c>
      <c r="HFA47" s="43">
        <f t="shared" si="88"/>
        <v>0</v>
      </c>
      <c r="HFB47" s="43">
        <f t="shared" si="88"/>
        <v>0</v>
      </c>
      <c r="HFC47" s="43">
        <f t="shared" si="88"/>
        <v>0</v>
      </c>
      <c r="HFD47" s="43">
        <f t="shared" si="88"/>
        <v>0</v>
      </c>
      <c r="HFE47" s="43">
        <f t="shared" si="88"/>
        <v>0</v>
      </c>
      <c r="HFF47" s="43">
        <f t="shared" si="88"/>
        <v>0</v>
      </c>
      <c r="HFG47" s="43">
        <f t="shared" si="88"/>
        <v>0</v>
      </c>
      <c r="HFH47" s="43">
        <f t="shared" si="88"/>
        <v>0</v>
      </c>
      <c r="HFI47" s="43">
        <f t="shared" si="88"/>
        <v>0</v>
      </c>
      <c r="HFJ47" s="43">
        <f t="shared" si="88"/>
        <v>0</v>
      </c>
      <c r="HFK47" s="43">
        <f t="shared" si="88"/>
        <v>0</v>
      </c>
      <c r="HFL47" s="43">
        <f t="shared" si="88"/>
        <v>0</v>
      </c>
      <c r="HFM47" s="43">
        <f t="shared" si="88"/>
        <v>0</v>
      </c>
      <c r="HFN47" s="43">
        <f t="shared" si="88"/>
        <v>0</v>
      </c>
      <c r="HFO47" s="43">
        <f t="shared" si="88"/>
        <v>0</v>
      </c>
      <c r="HFP47" s="43">
        <f t="shared" si="88"/>
        <v>0</v>
      </c>
      <c r="HFQ47" s="43">
        <f t="shared" si="88"/>
        <v>0</v>
      </c>
      <c r="HFR47" s="43">
        <f t="shared" ref="HFR47:HIC47" si="89">SUM(HFR3:HFR46)</f>
        <v>0</v>
      </c>
      <c r="HFS47" s="43">
        <f t="shared" si="89"/>
        <v>0</v>
      </c>
      <c r="HFT47" s="43">
        <f t="shared" si="89"/>
        <v>0</v>
      </c>
      <c r="HFU47" s="43">
        <f t="shared" si="89"/>
        <v>0</v>
      </c>
      <c r="HFV47" s="43">
        <f t="shared" si="89"/>
        <v>0</v>
      </c>
      <c r="HFW47" s="43">
        <f t="shared" si="89"/>
        <v>0</v>
      </c>
      <c r="HFX47" s="43">
        <f t="shared" si="89"/>
        <v>0</v>
      </c>
      <c r="HFY47" s="43">
        <f t="shared" si="89"/>
        <v>0</v>
      </c>
      <c r="HFZ47" s="43">
        <f t="shared" si="89"/>
        <v>0</v>
      </c>
      <c r="HGA47" s="43">
        <f t="shared" si="89"/>
        <v>0</v>
      </c>
      <c r="HGB47" s="43">
        <f t="shared" si="89"/>
        <v>0</v>
      </c>
      <c r="HGC47" s="43">
        <f t="shared" si="89"/>
        <v>0</v>
      </c>
      <c r="HGD47" s="43">
        <f t="shared" si="89"/>
        <v>0</v>
      </c>
      <c r="HGE47" s="43">
        <f t="shared" si="89"/>
        <v>0</v>
      </c>
      <c r="HGF47" s="43">
        <f t="shared" si="89"/>
        <v>0</v>
      </c>
      <c r="HGG47" s="43">
        <f t="shared" si="89"/>
        <v>0</v>
      </c>
      <c r="HGH47" s="43">
        <f t="shared" si="89"/>
        <v>0</v>
      </c>
      <c r="HGI47" s="43">
        <f t="shared" si="89"/>
        <v>0</v>
      </c>
      <c r="HGJ47" s="43">
        <f t="shared" si="89"/>
        <v>0</v>
      </c>
      <c r="HGK47" s="43">
        <f t="shared" si="89"/>
        <v>0</v>
      </c>
      <c r="HGL47" s="43">
        <f t="shared" si="89"/>
        <v>0</v>
      </c>
      <c r="HGM47" s="43">
        <f t="shared" si="89"/>
        <v>0</v>
      </c>
      <c r="HGN47" s="43">
        <f t="shared" si="89"/>
        <v>0</v>
      </c>
      <c r="HGO47" s="43">
        <f t="shared" si="89"/>
        <v>0</v>
      </c>
      <c r="HGP47" s="43">
        <f t="shared" si="89"/>
        <v>0</v>
      </c>
      <c r="HGQ47" s="43">
        <f t="shared" si="89"/>
        <v>0</v>
      </c>
      <c r="HGR47" s="43">
        <f t="shared" si="89"/>
        <v>0</v>
      </c>
      <c r="HGS47" s="43">
        <f t="shared" si="89"/>
        <v>0</v>
      </c>
      <c r="HGT47" s="43">
        <f t="shared" si="89"/>
        <v>0</v>
      </c>
      <c r="HGU47" s="43">
        <f t="shared" si="89"/>
        <v>0</v>
      </c>
      <c r="HGV47" s="43">
        <f t="shared" si="89"/>
        <v>0</v>
      </c>
      <c r="HGW47" s="43">
        <f t="shared" si="89"/>
        <v>0</v>
      </c>
      <c r="HGX47" s="43">
        <f t="shared" si="89"/>
        <v>0</v>
      </c>
      <c r="HGY47" s="43">
        <f t="shared" si="89"/>
        <v>0</v>
      </c>
      <c r="HGZ47" s="43">
        <f t="shared" si="89"/>
        <v>0</v>
      </c>
      <c r="HHA47" s="43">
        <f t="shared" si="89"/>
        <v>0</v>
      </c>
      <c r="HHB47" s="43">
        <f t="shared" si="89"/>
        <v>0</v>
      </c>
      <c r="HHC47" s="43">
        <f t="shared" si="89"/>
        <v>0</v>
      </c>
      <c r="HHD47" s="43">
        <f t="shared" si="89"/>
        <v>0</v>
      </c>
      <c r="HHE47" s="43">
        <f t="shared" si="89"/>
        <v>0</v>
      </c>
      <c r="HHF47" s="43">
        <f t="shared" si="89"/>
        <v>0</v>
      </c>
      <c r="HHG47" s="43">
        <f t="shared" si="89"/>
        <v>0</v>
      </c>
      <c r="HHH47" s="43">
        <f t="shared" si="89"/>
        <v>0</v>
      </c>
      <c r="HHI47" s="43">
        <f t="shared" si="89"/>
        <v>0</v>
      </c>
      <c r="HHJ47" s="43">
        <f t="shared" si="89"/>
        <v>0</v>
      </c>
      <c r="HHK47" s="43">
        <f t="shared" si="89"/>
        <v>0</v>
      </c>
      <c r="HHL47" s="43">
        <f t="shared" si="89"/>
        <v>0</v>
      </c>
      <c r="HHM47" s="43">
        <f t="shared" si="89"/>
        <v>0</v>
      </c>
      <c r="HHN47" s="43">
        <f t="shared" si="89"/>
        <v>0</v>
      </c>
      <c r="HHO47" s="43">
        <f t="shared" si="89"/>
        <v>0</v>
      </c>
      <c r="HHP47" s="43">
        <f t="shared" si="89"/>
        <v>0</v>
      </c>
      <c r="HHQ47" s="43">
        <f t="shared" si="89"/>
        <v>0</v>
      </c>
      <c r="HHR47" s="43">
        <f t="shared" si="89"/>
        <v>0</v>
      </c>
      <c r="HHS47" s="43">
        <f t="shared" si="89"/>
        <v>0</v>
      </c>
      <c r="HHT47" s="43">
        <f t="shared" si="89"/>
        <v>0</v>
      </c>
      <c r="HHU47" s="43">
        <f t="shared" si="89"/>
        <v>0</v>
      </c>
      <c r="HHV47" s="43">
        <f t="shared" si="89"/>
        <v>0</v>
      </c>
      <c r="HHW47" s="43">
        <f t="shared" si="89"/>
        <v>0</v>
      </c>
      <c r="HHX47" s="43">
        <f t="shared" si="89"/>
        <v>0</v>
      </c>
      <c r="HHY47" s="43">
        <f t="shared" si="89"/>
        <v>0</v>
      </c>
      <c r="HHZ47" s="43">
        <f t="shared" si="89"/>
        <v>0</v>
      </c>
      <c r="HIA47" s="43">
        <f t="shared" si="89"/>
        <v>0</v>
      </c>
      <c r="HIB47" s="43">
        <f t="shared" si="89"/>
        <v>0</v>
      </c>
      <c r="HIC47" s="43">
        <f t="shared" si="89"/>
        <v>0</v>
      </c>
      <c r="HID47" s="43">
        <f t="shared" ref="HID47:HKO47" si="90">SUM(HID3:HID46)</f>
        <v>0</v>
      </c>
      <c r="HIE47" s="43">
        <f t="shared" si="90"/>
        <v>0</v>
      </c>
      <c r="HIF47" s="43">
        <f t="shared" si="90"/>
        <v>0</v>
      </c>
      <c r="HIG47" s="43">
        <f t="shared" si="90"/>
        <v>0</v>
      </c>
      <c r="HIH47" s="43">
        <f t="shared" si="90"/>
        <v>0</v>
      </c>
      <c r="HII47" s="43">
        <f t="shared" si="90"/>
        <v>0</v>
      </c>
      <c r="HIJ47" s="43">
        <f t="shared" si="90"/>
        <v>0</v>
      </c>
      <c r="HIK47" s="43">
        <f t="shared" si="90"/>
        <v>0</v>
      </c>
      <c r="HIL47" s="43">
        <f t="shared" si="90"/>
        <v>0</v>
      </c>
      <c r="HIM47" s="43">
        <f t="shared" si="90"/>
        <v>0</v>
      </c>
      <c r="HIN47" s="43">
        <f t="shared" si="90"/>
        <v>0</v>
      </c>
      <c r="HIO47" s="43">
        <f t="shared" si="90"/>
        <v>0</v>
      </c>
      <c r="HIP47" s="43">
        <f t="shared" si="90"/>
        <v>0</v>
      </c>
      <c r="HIQ47" s="43">
        <f t="shared" si="90"/>
        <v>0</v>
      </c>
      <c r="HIR47" s="43">
        <f t="shared" si="90"/>
        <v>0</v>
      </c>
      <c r="HIS47" s="43">
        <f t="shared" si="90"/>
        <v>0</v>
      </c>
      <c r="HIT47" s="43">
        <f t="shared" si="90"/>
        <v>0</v>
      </c>
      <c r="HIU47" s="43">
        <f t="shared" si="90"/>
        <v>0</v>
      </c>
      <c r="HIV47" s="43">
        <f t="shared" si="90"/>
        <v>0</v>
      </c>
      <c r="HIW47" s="43">
        <f t="shared" si="90"/>
        <v>0</v>
      </c>
      <c r="HIX47" s="43">
        <f t="shared" si="90"/>
        <v>0</v>
      </c>
      <c r="HIY47" s="43">
        <f t="shared" si="90"/>
        <v>0</v>
      </c>
      <c r="HIZ47" s="43">
        <f t="shared" si="90"/>
        <v>0</v>
      </c>
      <c r="HJA47" s="43">
        <f t="shared" si="90"/>
        <v>0</v>
      </c>
      <c r="HJB47" s="43">
        <f t="shared" si="90"/>
        <v>0</v>
      </c>
      <c r="HJC47" s="43">
        <f t="shared" si="90"/>
        <v>0</v>
      </c>
      <c r="HJD47" s="43">
        <f t="shared" si="90"/>
        <v>0</v>
      </c>
      <c r="HJE47" s="43">
        <f t="shared" si="90"/>
        <v>0</v>
      </c>
      <c r="HJF47" s="43">
        <f t="shared" si="90"/>
        <v>0</v>
      </c>
      <c r="HJG47" s="43">
        <f t="shared" si="90"/>
        <v>0</v>
      </c>
      <c r="HJH47" s="43">
        <f t="shared" si="90"/>
        <v>0</v>
      </c>
      <c r="HJI47" s="43">
        <f t="shared" si="90"/>
        <v>0</v>
      </c>
      <c r="HJJ47" s="43">
        <f t="shared" si="90"/>
        <v>0</v>
      </c>
      <c r="HJK47" s="43">
        <f t="shared" si="90"/>
        <v>0</v>
      </c>
      <c r="HJL47" s="43">
        <f t="shared" si="90"/>
        <v>0</v>
      </c>
      <c r="HJM47" s="43">
        <f t="shared" si="90"/>
        <v>0</v>
      </c>
      <c r="HJN47" s="43">
        <f t="shared" si="90"/>
        <v>0</v>
      </c>
      <c r="HJO47" s="43">
        <f t="shared" si="90"/>
        <v>0</v>
      </c>
      <c r="HJP47" s="43">
        <f t="shared" si="90"/>
        <v>0</v>
      </c>
      <c r="HJQ47" s="43">
        <f t="shared" si="90"/>
        <v>0</v>
      </c>
      <c r="HJR47" s="43">
        <f t="shared" si="90"/>
        <v>0</v>
      </c>
      <c r="HJS47" s="43">
        <f t="shared" si="90"/>
        <v>0</v>
      </c>
      <c r="HJT47" s="43">
        <f t="shared" si="90"/>
        <v>0</v>
      </c>
      <c r="HJU47" s="43">
        <f t="shared" si="90"/>
        <v>0</v>
      </c>
      <c r="HJV47" s="43">
        <f t="shared" si="90"/>
        <v>0</v>
      </c>
      <c r="HJW47" s="43">
        <f t="shared" si="90"/>
        <v>0</v>
      </c>
      <c r="HJX47" s="43">
        <f t="shared" si="90"/>
        <v>0</v>
      </c>
      <c r="HJY47" s="43">
        <f t="shared" si="90"/>
        <v>0</v>
      </c>
      <c r="HJZ47" s="43">
        <f t="shared" si="90"/>
        <v>0</v>
      </c>
      <c r="HKA47" s="43">
        <f t="shared" si="90"/>
        <v>0</v>
      </c>
      <c r="HKB47" s="43">
        <f t="shared" si="90"/>
        <v>0</v>
      </c>
      <c r="HKC47" s="43">
        <f t="shared" si="90"/>
        <v>0</v>
      </c>
      <c r="HKD47" s="43">
        <f t="shared" si="90"/>
        <v>0</v>
      </c>
      <c r="HKE47" s="43">
        <f t="shared" si="90"/>
        <v>0</v>
      </c>
      <c r="HKF47" s="43">
        <f t="shared" si="90"/>
        <v>0</v>
      </c>
      <c r="HKG47" s="43">
        <f t="shared" si="90"/>
        <v>0</v>
      </c>
      <c r="HKH47" s="43">
        <f t="shared" si="90"/>
        <v>0</v>
      </c>
      <c r="HKI47" s="43">
        <f t="shared" si="90"/>
        <v>0</v>
      </c>
      <c r="HKJ47" s="43">
        <f t="shared" si="90"/>
        <v>0</v>
      </c>
      <c r="HKK47" s="43">
        <f t="shared" si="90"/>
        <v>0</v>
      </c>
      <c r="HKL47" s="43">
        <f t="shared" si="90"/>
        <v>0</v>
      </c>
      <c r="HKM47" s="43">
        <f t="shared" si="90"/>
        <v>0</v>
      </c>
      <c r="HKN47" s="43">
        <f t="shared" si="90"/>
        <v>0</v>
      </c>
      <c r="HKO47" s="43">
        <f t="shared" si="90"/>
        <v>0</v>
      </c>
      <c r="HKP47" s="43">
        <f t="shared" ref="HKP47:HNA47" si="91">SUM(HKP3:HKP46)</f>
        <v>0</v>
      </c>
      <c r="HKQ47" s="43">
        <f t="shared" si="91"/>
        <v>0</v>
      </c>
      <c r="HKR47" s="43">
        <f t="shared" si="91"/>
        <v>0</v>
      </c>
      <c r="HKS47" s="43">
        <f t="shared" si="91"/>
        <v>0</v>
      </c>
      <c r="HKT47" s="43">
        <f t="shared" si="91"/>
        <v>0</v>
      </c>
      <c r="HKU47" s="43">
        <f t="shared" si="91"/>
        <v>0</v>
      </c>
      <c r="HKV47" s="43">
        <f t="shared" si="91"/>
        <v>0</v>
      </c>
      <c r="HKW47" s="43">
        <f t="shared" si="91"/>
        <v>0</v>
      </c>
      <c r="HKX47" s="43">
        <f t="shared" si="91"/>
        <v>0</v>
      </c>
      <c r="HKY47" s="43">
        <f t="shared" si="91"/>
        <v>0</v>
      </c>
      <c r="HKZ47" s="43">
        <f t="shared" si="91"/>
        <v>0</v>
      </c>
      <c r="HLA47" s="43">
        <f t="shared" si="91"/>
        <v>0</v>
      </c>
      <c r="HLB47" s="43">
        <f t="shared" si="91"/>
        <v>0</v>
      </c>
      <c r="HLC47" s="43">
        <f t="shared" si="91"/>
        <v>0</v>
      </c>
      <c r="HLD47" s="43">
        <f t="shared" si="91"/>
        <v>0</v>
      </c>
      <c r="HLE47" s="43">
        <f t="shared" si="91"/>
        <v>0</v>
      </c>
      <c r="HLF47" s="43">
        <f t="shared" si="91"/>
        <v>0</v>
      </c>
      <c r="HLG47" s="43">
        <f t="shared" si="91"/>
        <v>0</v>
      </c>
      <c r="HLH47" s="43">
        <f t="shared" si="91"/>
        <v>0</v>
      </c>
      <c r="HLI47" s="43">
        <f t="shared" si="91"/>
        <v>0</v>
      </c>
      <c r="HLJ47" s="43">
        <f t="shared" si="91"/>
        <v>0</v>
      </c>
      <c r="HLK47" s="43">
        <f t="shared" si="91"/>
        <v>0</v>
      </c>
      <c r="HLL47" s="43">
        <f t="shared" si="91"/>
        <v>0</v>
      </c>
      <c r="HLM47" s="43">
        <f t="shared" si="91"/>
        <v>0</v>
      </c>
      <c r="HLN47" s="43">
        <f t="shared" si="91"/>
        <v>0</v>
      </c>
      <c r="HLO47" s="43">
        <f t="shared" si="91"/>
        <v>0</v>
      </c>
      <c r="HLP47" s="43">
        <f t="shared" si="91"/>
        <v>0</v>
      </c>
      <c r="HLQ47" s="43">
        <f t="shared" si="91"/>
        <v>0</v>
      </c>
      <c r="HLR47" s="43">
        <f t="shared" si="91"/>
        <v>0</v>
      </c>
      <c r="HLS47" s="43">
        <f t="shared" si="91"/>
        <v>0</v>
      </c>
      <c r="HLT47" s="43">
        <f t="shared" si="91"/>
        <v>0</v>
      </c>
      <c r="HLU47" s="43">
        <f t="shared" si="91"/>
        <v>0</v>
      </c>
      <c r="HLV47" s="43">
        <f t="shared" si="91"/>
        <v>0</v>
      </c>
      <c r="HLW47" s="43">
        <f t="shared" si="91"/>
        <v>0</v>
      </c>
      <c r="HLX47" s="43">
        <f t="shared" si="91"/>
        <v>0</v>
      </c>
      <c r="HLY47" s="43">
        <f t="shared" si="91"/>
        <v>0</v>
      </c>
      <c r="HLZ47" s="43">
        <f t="shared" si="91"/>
        <v>0</v>
      </c>
      <c r="HMA47" s="43">
        <f t="shared" si="91"/>
        <v>0</v>
      </c>
      <c r="HMB47" s="43">
        <f t="shared" si="91"/>
        <v>0</v>
      </c>
      <c r="HMC47" s="43">
        <f t="shared" si="91"/>
        <v>0</v>
      </c>
      <c r="HMD47" s="43">
        <f t="shared" si="91"/>
        <v>0</v>
      </c>
      <c r="HME47" s="43">
        <f t="shared" si="91"/>
        <v>0</v>
      </c>
      <c r="HMF47" s="43">
        <f t="shared" si="91"/>
        <v>0</v>
      </c>
      <c r="HMG47" s="43">
        <f t="shared" si="91"/>
        <v>0</v>
      </c>
      <c r="HMH47" s="43">
        <f t="shared" si="91"/>
        <v>0</v>
      </c>
      <c r="HMI47" s="43">
        <f t="shared" si="91"/>
        <v>0</v>
      </c>
      <c r="HMJ47" s="43">
        <f t="shared" si="91"/>
        <v>0</v>
      </c>
      <c r="HMK47" s="43">
        <f t="shared" si="91"/>
        <v>0</v>
      </c>
      <c r="HML47" s="43">
        <f t="shared" si="91"/>
        <v>0</v>
      </c>
      <c r="HMM47" s="43">
        <f t="shared" si="91"/>
        <v>0</v>
      </c>
      <c r="HMN47" s="43">
        <f t="shared" si="91"/>
        <v>0</v>
      </c>
      <c r="HMO47" s="43">
        <f t="shared" si="91"/>
        <v>0</v>
      </c>
      <c r="HMP47" s="43">
        <f t="shared" si="91"/>
        <v>0</v>
      </c>
      <c r="HMQ47" s="43">
        <f t="shared" si="91"/>
        <v>0</v>
      </c>
      <c r="HMR47" s="43">
        <f t="shared" si="91"/>
        <v>0</v>
      </c>
      <c r="HMS47" s="43">
        <f t="shared" si="91"/>
        <v>0</v>
      </c>
      <c r="HMT47" s="43">
        <f t="shared" si="91"/>
        <v>0</v>
      </c>
      <c r="HMU47" s="43">
        <f t="shared" si="91"/>
        <v>0</v>
      </c>
      <c r="HMV47" s="43">
        <f t="shared" si="91"/>
        <v>0</v>
      </c>
      <c r="HMW47" s="43">
        <f t="shared" si="91"/>
        <v>0</v>
      </c>
      <c r="HMX47" s="43">
        <f t="shared" si="91"/>
        <v>0</v>
      </c>
      <c r="HMY47" s="43">
        <f t="shared" si="91"/>
        <v>0</v>
      </c>
      <c r="HMZ47" s="43">
        <f t="shared" si="91"/>
        <v>0</v>
      </c>
      <c r="HNA47" s="43">
        <f t="shared" si="91"/>
        <v>0</v>
      </c>
      <c r="HNB47" s="43">
        <f t="shared" ref="HNB47:HPM47" si="92">SUM(HNB3:HNB46)</f>
        <v>0</v>
      </c>
      <c r="HNC47" s="43">
        <f t="shared" si="92"/>
        <v>0</v>
      </c>
      <c r="HND47" s="43">
        <f t="shared" si="92"/>
        <v>0</v>
      </c>
      <c r="HNE47" s="43">
        <f t="shared" si="92"/>
        <v>0</v>
      </c>
      <c r="HNF47" s="43">
        <f t="shared" si="92"/>
        <v>0</v>
      </c>
      <c r="HNG47" s="43">
        <f t="shared" si="92"/>
        <v>0</v>
      </c>
      <c r="HNH47" s="43">
        <f t="shared" si="92"/>
        <v>0</v>
      </c>
      <c r="HNI47" s="43">
        <f t="shared" si="92"/>
        <v>0</v>
      </c>
      <c r="HNJ47" s="43">
        <f t="shared" si="92"/>
        <v>0</v>
      </c>
      <c r="HNK47" s="43">
        <f t="shared" si="92"/>
        <v>0</v>
      </c>
      <c r="HNL47" s="43">
        <f t="shared" si="92"/>
        <v>0</v>
      </c>
      <c r="HNM47" s="43">
        <f t="shared" si="92"/>
        <v>0</v>
      </c>
      <c r="HNN47" s="43">
        <f t="shared" si="92"/>
        <v>0</v>
      </c>
      <c r="HNO47" s="43">
        <f t="shared" si="92"/>
        <v>0</v>
      </c>
      <c r="HNP47" s="43">
        <f t="shared" si="92"/>
        <v>0</v>
      </c>
      <c r="HNQ47" s="43">
        <f t="shared" si="92"/>
        <v>0</v>
      </c>
      <c r="HNR47" s="43">
        <f t="shared" si="92"/>
        <v>0</v>
      </c>
      <c r="HNS47" s="43">
        <f t="shared" si="92"/>
        <v>0</v>
      </c>
      <c r="HNT47" s="43">
        <f t="shared" si="92"/>
        <v>0</v>
      </c>
      <c r="HNU47" s="43">
        <f t="shared" si="92"/>
        <v>0</v>
      </c>
      <c r="HNV47" s="43">
        <f t="shared" si="92"/>
        <v>0</v>
      </c>
      <c r="HNW47" s="43">
        <f t="shared" si="92"/>
        <v>0</v>
      </c>
      <c r="HNX47" s="43">
        <f t="shared" si="92"/>
        <v>0</v>
      </c>
      <c r="HNY47" s="43">
        <f t="shared" si="92"/>
        <v>0</v>
      </c>
      <c r="HNZ47" s="43">
        <f t="shared" si="92"/>
        <v>0</v>
      </c>
      <c r="HOA47" s="43">
        <f t="shared" si="92"/>
        <v>0</v>
      </c>
      <c r="HOB47" s="43">
        <f t="shared" si="92"/>
        <v>0</v>
      </c>
      <c r="HOC47" s="43">
        <f t="shared" si="92"/>
        <v>0</v>
      </c>
      <c r="HOD47" s="43">
        <f t="shared" si="92"/>
        <v>0</v>
      </c>
      <c r="HOE47" s="43">
        <f t="shared" si="92"/>
        <v>0</v>
      </c>
      <c r="HOF47" s="43">
        <f t="shared" si="92"/>
        <v>0</v>
      </c>
      <c r="HOG47" s="43">
        <f t="shared" si="92"/>
        <v>0</v>
      </c>
      <c r="HOH47" s="43">
        <f t="shared" si="92"/>
        <v>0</v>
      </c>
      <c r="HOI47" s="43">
        <f t="shared" si="92"/>
        <v>0</v>
      </c>
      <c r="HOJ47" s="43">
        <f t="shared" si="92"/>
        <v>0</v>
      </c>
      <c r="HOK47" s="43">
        <f t="shared" si="92"/>
        <v>0</v>
      </c>
      <c r="HOL47" s="43">
        <f t="shared" si="92"/>
        <v>0</v>
      </c>
      <c r="HOM47" s="43">
        <f t="shared" si="92"/>
        <v>0</v>
      </c>
      <c r="HON47" s="43">
        <f t="shared" si="92"/>
        <v>0</v>
      </c>
      <c r="HOO47" s="43">
        <f t="shared" si="92"/>
        <v>0</v>
      </c>
      <c r="HOP47" s="43">
        <f t="shared" si="92"/>
        <v>0</v>
      </c>
      <c r="HOQ47" s="43">
        <f t="shared" si="92"/>
        <v>0</v>
      </c>
      <c r="HOR47" s="43">
        <f t="shared" si="92"/>
        <v>0</v>
      </c>
      <c r="HOS47" s="43">
        <f t="shared" si="92"/>
        <v>0</v>
      </c>
      <c r="HOT47" s="43">
        <f t="shared" si="92"/>
        <v>0</v>
      </c>
      <c r="HOU47" s="43">
        <f t="shared" si="92"/>
        <v>0</v>
      </c>
      <c r="HOV47" s="43">
        <f t="shared" si="92"/>
        <v>0</v>
      </c>
      <c r="HOW47" s="43">
        <f t="shared" si="92"/>
        <v>0</v>
      </c>
      <c r="HOX47" s="43">
        <f t="shared" si="92"/>
        <v>0</v>
      </c>
      <c r="HOY47" s="43">
        <f t="shared" si="92"/>
        <v>0</v>
      </c>
      <c r="HOZ47" s="43">
        <f t="shared" si="92"/>
        <v>0</v>
      </c>
      <c r="HPA47" s="43">
        <f t="shared" si="92"/>
        <v>0</v>
      </c>
      <c r="HPB47" s="43">
        <f t="shared" si="92"/>
        <v>0</v>
      </c>
      <c r="HPC47" s="43">
        <f t="shared" si="92"/>
        <v>0</v>
      </c>
      <c r="HPD47" s="43">
        <f t="shared" si="92"/>
        <v>0</v>
      </c>
      <c r="HPE47" s="43">
        <f t="shared" si="92"/>
        <v>0</v>
      </c>
      <c r="HPF47" s="43">
        <f t="shared" si="92"/>
        <v>0</v>
      </c>
      <c r="HPG47" s="43">
        <f t="shared" si="92"/>
        <v>0</v>
      </c>
      <c r="HPH47" s="43">
        <f t="shared" si="92"/>
        <v>0</v>
      </c>
      <c r="HPI47" s="43">
        <f t="shared" si="92"/>
        <v>0</v>
      </c>
      <c r="HPJ47" s="43">
        <f t="shared" si="92"/>
        <v>0</v>
      </c>
      <c r="HPK47" s="43">
        <f t="shared" si="92"/>
        <v>0</v>
      </c>
      <c r="HPL47" s="43">
        <f t="shared" si="92"/>
        <v>0</v>
      </c>
      <c r="HPM47" s="43">
        <f t="shared" si="92"/>
        <v>0</v>
      </c>
      <c r="HPN47" s="43">
        <f t="shared" ref="HPN47:HRY47" si="93">SUM(HPN3:HPN46)</f>
        <v>0</v>
      </c>
      <c r="HPO47" s="43">
        <f t="shared" si="93"/>
        <v>0</v>
      </c>
      <c r="HPP47" s="43">
        <f t="shared" si="93"/>
        <v>0</v>
      </c>
      <c r="HPQ47" s="43">
        <f t="shared" si="93"/>
        <v>0</v>
      </c>
      <c r="HPR47" s="43">
        <f t="shared" si="93"/>
        <v>0</v>
      </c>
      <c r="HPS47" s="43">
        <f t="shared" si="93"/>
        <v>0</v>
      </c>
      <c r="HPT47" s="43">
        <f t="shared" si="93"/>
        <v>0</v>
      </c>
      <c r="HPU47" s="43">
        <f t="shared" si="93"/>
        <v>0</v>
      </c>
      <c r="HPV47" s="43">
        <f t="shared" si="93"/>
        <v>0</v>
      </c>
      <c r="HPW47" s="43">
        <f t="shared" si="93"/>
        <v>0</v>
      </c>
      <c r="HPX47" s="43">
        <f t="shared" si="93"/>
        <v>0</v>
      </c>
      <c r="HPY47" s="43">
        <f t="shared" si="93"/>
        <v>0</v>
      </c>
      <c r="HPZ47" s="43">
        <f t="shared" si="93"/>
        <v>0</v>
      </c>
      <c r="HQA47" s="43">
        <f t="shared" si="93"/>
        <v>0</v>
      </c>
      <c r="HQB47" s="43">
        <f t="shared" si="93"/>
        <v>0</v>
      </c>
      <c r="HQC47" s="43">
        <f t="shared" si="93"/>
        <v>0</v>
      </c>
      <c r="HQD47" s="43">
        <f t="shared" si="93"/>
        <v>0</v>
      </c>
      <c r="HQE47" s="43">
        <f t="shared" si="93"/>
        <v>0</v>
      </c>
      <c r="HQF47" s="43">
        <f t="shared" si="93"/>
        <v>0</v>
      </c>
      <c r="HQG47" s="43">
        <f t="shared" si="93"/>
        <v>0</v>
      </c>
      <c r="HQH47" s="43">
        <f t="shared" si="93"/>
        <v>0</v>
      </c>
      <c r="HQI47" s="43">
        <f t="shared" si="93"/>
        <v>0</v>
      </c>
      <c r="HQJ47" s="43">
        <f t="shared" si="93"/>
        <v>0</v>
      </c>
      <c r="HQK47" s="43">
        <f t="shared" si="93"/>
        <v>0</v>
      </c>
      <c r="HQL47" s="43">
        <f t="shared" si="93"/>
        <v>0</v>
      </c>
      <c r="HQM47" s="43">
        <f t="shared" si="93"/>
        <v>0</v>
      </c>
      <c r="HQN47" s="43">
        <f t="shared" si="93"/>
        <v>0</v>
      </c>
      <c r="HQO47" s="43">
        <f t="shared" si="93"/>
        <v>0</v>
      </c>
      <c r="HQP47" s="43">
        <f t="shared" si="93"/>
        <v>0</v>
      </c>
      <c r="HQQ47" s="43">
        <f t="shared" si="93"/>
        <v>0</v>
      </c>
      <c r="HQR47" s="43">
        <f t="shared" si="93"/>
        <v>0</v>
      </c>
      <c r="HQS47" s="43">
        <f t="shared" si="93"/>
        <v>0</v>
      </c>
      <c r="HQT47" s="43">
        <f t="shared" si="93"/>
        <v>0</v>
      </c>
      <c r="HQU47" s="43">
        <f t="shared" si="93"/>
        <v>0</v>
      </c>
      <c r="HQV47" s="43">
        <f t="shared" si="93"/>
        <v>0</v>
      </c>
      <c r="HQW47" s="43">
        <f t="shared" si="93"/>
        <v>0</v>
      </c>
      <c r="HQX47" s="43">
        <f t="shared" si="93"/>
        <v>0</v>
      </c>
      <c r="HQY47" s="43">
        <f t="shared" si="93"/>
        <v>0</v>
      </c>
      <c r="HQZ47" s="43">
        <f t="shared" si="93"/>
        <v>0</v>
      </c>
      <c r="HRA47" s="43">
        <f t="shared" si="93"/>
        <v>0</v>
      </c>
      <c r="HRB47" s="43">
        <f t="shared" si="93"/>
        <v>0</v>
      </c>
      <c r="HRC47" s="43">
        <f t="shared" si="93"/>
        <v>0</v>
      </c>
      <c r="HRD47" s="43">
        <f t="shared" si="93"/>
        <v>0</v>
      </c>
      <c r="HRE47" s="43">
        <f t="shared" si="93"/>
        <v>0</v>
      </c>
      <c r="HRF47" s="43">
        <f t="shared" si="93"/>
        <v>0</v>
      </c>
      <c r="HRG47" s="43">
        <f t="shared" si="93"/>
        <v>0</v>
      </c>
      <c r="HRH47" s="43">
        <f t="shared" si="93"/>
        <v>0</v>
      </c>
      <c r="HRI47" s="43">
        <f t="shared" si="93"/>
        <v>0</v>
      </c>
      <c r="HRJ47" s="43">
        <f t="shared" si="93"/>
        <v>0</v>
      </c>
      <c r="HRK47" s="43">
        <f t="shared" si="93"/>
        <v>0</v>
      </c>
      <c r="HRL47" s="43">
        <f t="shared" si="93"/>
        <v>0</v>
      </c>
      <c r="HRM47" s="43">
        <f t="shared" si="93"/>
        <v>0</v>
      </c>
      <c r="HRN47" s="43">
        <f t="shared" si="93"/>
        <v>0</v>
      </c>
      <c r="HRO47" s="43">
        <f t="shared" si="93"/>
        <v>0</v>
      </c>
      <c r="HRP47" s="43">
        <f t="shared" si="93"/>
        <v>0</v>
      </c>
      <c r="HRQ47" s="43">
        <f t="shared" si="93"/>
        <v>0</v>
      </c>
      <c r="HRR47" s="43">
        <f t="shared" si="93"/>
        <v>0</v>
      </c>
      <c r="HRS47" s="43">
        <f t="shared" si="93"/>
        <v>0</v>
      </c>
      <c r="HRT47" s="43">
        <f t="shared" si="93"/>
        <v>0</v>
      </c>
      <c r="HRU47" s="43">
        <f t="shared" si="93"/>
        <v>0</v>
      </c>
      <c r="HRV47" s="43">
        <f t="shared" si="93"/>
        <v>0</v>
      </c>
      <c r="HRW47" s="43">
        <f t="shared" si="93"/>
        <v>0</v>
      </c>
      <c r="HRX47" s="43">
        <f t="shared" si="93"/>
        <v>0</v>
      </c>
      <c r="HRY47" s="43">
        <f t="shared" si="93"/>
        <v>0</v>
      </c>
      <c r="HRZ47" s="43">
        <f t="shared" ref="HRZ47:HUK47" si="94">SUM(HRZ3:HRZ46)</f>
        <v>0</v>
      </c>
      <c r="HSA47" s="43">
        <f t="shared" si="94"/>
        <v>0</v>
      </c>
      <c r="HSB47" s="43">
        <f t="shared" si="94"/>
        <v>0</v>
      </c>
      <c r="HSC47" s="43">
        <f t="shared" si="94"/>
        <v>0</v>
      </c>
      <c r="HSD47" s="43">
        <f t="shared" si="94"/>
        <v>0</v>
      </c>
      <c r="HSE47" s="43">
        <f t="shared" si="94"/>
        <v>0</v>
      </c>
      <c r="HSF47" s="43">
        <f t="shared" si="94"/>
        <v>0</v>
      </c>
      <c r="HSG47" s="43">
        <f t="shared" si="94"/>
        <v>0</v>
      </c>
      <c r="HSH47" s="43">
        <f t="shared" si="94"/>
        <v>0</v>
      </c>
      <c r="HSI47" s="43">
        <f t="shared" si="94"/>
        <v>0</v>
      </c>
      <c r="HSJ47" s="43">
        <f t="shared" si="94"/>
        <v>0</v>
      </c>
      <c r="HSK47" s="43">
        <f t="shared" si="94"/>
        <v>0</v>
      </c>
      <c r="HSL47" s="43">
        <f t="shared" si="94"/>
        <v>0</v>
      </c>
      <c r="HSM47" s="43">
        <f t="shared" si="94"/>
        <v>0</v>
      </c>
      <c r="HSN47" s="43">
        <f t="shared" si="94"/>
        <v>0</v>
      </c>
      <c r="HSO47" s="43">
        <f t="shared" si="94"/>
        <v>0</v>
      </c>
      <c r="HSP47" s="43">
        <f t="shared" si="94"/>
        <v>0</v>
      </c>
      <c r="HSQ47" s="43">
        <f t="shared" si="94"/>
        <v>0</v>
      </c>
      <c r="HSR47" s="43">
        <f t="shared" si="94"/>
        <v>0</v>
      </c>
      <c r="HSS47" s="43">
        <f t="shared" si="94"/>
        <v>0</v>
      </c>
      <c r="HST47" s="43">
        <f t="shared" si="94"/>
        <v>0</v>
      </c>
      <c r="HSU47" s="43">
        <f t="shared" si="94"/>
        <v>0</v>
      </c>
      <c r="HSV47" s="43">
        <f t="shared" si="94"/>
        <v>0</v>
      </c>
      <c r="HSW47" s="43">
        <f t="shared" si="94"/>
        <v>0</v>
      </c>
      <c r="HSX47" s="43">
        <f t="shared" si="94"/>
        <v>0</v>
      </c>
      <c r="HSY47" s="43">
        <f t="shared" si="94"/>
        <v>0</v>
      </c>
      <c r="HSZ47" s="43">
        <f t="shared" si="94"/>
        <v>0</v>
      </c>
      <c r="HTA47" s="43">
        <f t="shared" si="94"/>
        <v>0</v>
      </c>
      <c r="HTB47" s="43">
        <f t="shared" si="94"/>
        <v>0</v>
      </c>
      <c r="HTC47" s="43">
        <f t="shared" si="94"/>
        <v>0</v>
      </c>
      <c r="HTD47" s="43">
        <f t="shared" si="94"/>
        <v>0</v>
      </c>
      <c r="HTE47" s="43">
        <f t="shared" si="94"/>
        <v>0</v>
      </c>
      <c r="HTF47" s="43">
        <f t="shared" si="94"/>
        <v>0</v>
      </c>
      <c r="HTG47" s="43">
        <f t="shared" si="94"/>
        <v>0</v>
      </c>
      <c r="HTH47" s="43">
        <f t="shared" si="94"/>
        <v>0</v>
      </c>
      <c r="HTI47" s="43">
        <f t="shared" si="94"/>
        <v>0</v>
      </c>
      <c r="HTJ47" s="43">
        <f t="shared" si="94"/>
        <v>0</v>
      </c>
      <c r="HTK47" s="43">
        <f t="shared" si="94"/>
        <v>0</v>
      </c>
      <c r="HTL47" s="43">
        <f t="shared" si="94"/>
        <v>0</v>
      </c>
      <c r="HTM47" s="43">
        <f t="shared" si="94"/>
        <v>0</v>
      </c>
      <c r="HTN47" s="43">
        <f t="shared" si="94"/>
        <v>0</v>
      </c>
      <c r="HTO47" s="43">
        <f t="shared" si="94"/>
        <v>0</v>
      </c>
      <c r="HTP47" s="43">
        <f t="shared" si="94"/>
        <v>0</v>
      </c>
      <c r="HTQ47" s="43">
        <f t="shared" si="94"/>
        <v>0</v>
      </c>
      <c r="HTR47" s="43">
        <f t="shared" si="94"/>
        <v>0</v>
      </c>
      <c r="HTS47" s="43">
        <f t="shared" si="94"/>
        <v>0</v>
      </c>
      <c r="HTT47" s="43">
        <f t="shared" si="94"/>
        <v>0</v>
      </c>
      <c r="HTU47" s="43">
        <f t="shared" si="94"/>
        <v>0</v>
      </c>
      <c r="HTV47" s="43">
        <f t="shared" si="94"/>
        <v>0</v>
      </c>
      <c r="HTW47" s="43">
        <f t="shared" si="94"/>
        <v>0</v>
      </c>
      <c r="HTX47" s="43">
        <f t="shared" si="94"/>
        <v>0</v>
      </c>
      <c r="HTY47" s="43">
        <f t="shared" si="94"/>
        <v>0</v>
      </c>
      <c r="HTZ47" s="43">
        <f t="shared" si="94"/>
        <v>0</v>
      </c>
      <c r="HUA47" s="43">
        <f t="shared" si="94"/>
        <v>0</v>
      </c>
      <c r="HUB47" s="43">
        <f t="shared" si="94"/>
        <v>0</v>
      </c>
      <c r="HUC47" s="43">
        <f t="shared" si="94"/>
        <v>0</v>
      </c>
      <c r="HUD47" s="43">
        <f t="shared" si="94"/>
        <v>0</v>
      </c>
      <c r="HUE47" s="43">
        <f t="shared" si="94"/>
        <v>0</v>
      </c>
      <c r="HUF47" s="43">
        <f t="shared" si="94"/>
        <v>0</v>
      </c>
      <c r="HUG47" s="43">
        <f t="shared" si="94"/>
        <v>0</v>
      </c>
      <c r="HUH47" s="43">
        <f t="shared" si="94"/>
        <v>0</v>
      </c>
      <c r="HUI47" s="43">
        <f t="shared" si="94"/>
        <v>0</v>
      </c>
      <c r="HUJ47" s="43">
        <f t="shared" si="94"/>
        <v>0</v>
      </c>
      <c r="HUK47" s="43">
        <f t="shared" si="94"/>
        <v>0</v>
      </c>
      <c r="HUL47" s="43">
        <f t="shared" ref="HUL47:HWW47" si="95">SUM(HUL3:HUL46)</f>
        <v>0</v>
      </c>
      <c r="HUM47" s="43">
        <f t="shared" si="95"/>
        <v>0</v>
      </c>
      <c r="HUN47" s="43">
        <f t="shared" si="95"/>
        <v>0</v>
      </c>
      <c r="HUO47" s="43">
        <f t="shared" si="95"/>
        <v>0</v>
      </c>
      <c r="HUP47" s="43">
        <f t="shared" si="95"/>
        <v>0</v>
      </c>
      <c r="HUQ47" s="43">
        <f t="shared" si="95"/>
        <v>0</v>
      </c>
      <c r="HUR47" s="43">
        <f t="shared" si="95"/>
        <v>0</v>
      </c>
      <c r="HUS47" s="43">
        <f t="shared" si="95"/>
        <v>0</v>
      </c>
      <c r="HUT47" s="43">
        <f t="shared" si="95"/>
        <v>0</v>
      </c>
      <c r="HUU47" s="43">
        <f t="shared" si="95"/>
        <v>0</v>
      </c>
      <c r="HUV47" s="43">
        <f t="shared" si="95"/>
        <v>0</v>
      </c>
      <c r="HUW47" s="43">
        <f t="shared" si="95"/>
        <v>0</v>
      </c>
      <c r="HUX47" s="43">
        <f t="shared" si="95"/>
        <v>0</v>
      </c>
      <c r="HUY47" s="43">
        <f t="shared" si="95"/>
        <v>0</v>
      </c>
      <c r="HUZ47" s="43">
        <f t="shared" si="95"/>
        <v>0</v>
      </c>
      <c r="HVA47" s="43">
        <f t="shared" si="95"/>
        <v>0</v>
      </c>
      <c r="HVB47" s="43">
        <f t="shared" si="95"/>
        <v>0</v>
      </c>
      <c r="HVC47" s="43">
        <f t="shared" si="95"/>
        <v>0</v>
      </c>
      <c r="HVD47" s="43">
        <f t="shared" si="95"/>
        <v>0</v>
      </c>
      <c r="HVE47" s="43">
        <f t="shared" si="95"/>
        <v>0</v>
      </c>
      <c r="HVF47" s="43">
        <f t="shared" si="95"/>
        <v>0</v>
      </c>
      <c r="HVG47" s="43">
        <f t="shared" si="95"/>
        <v>0</v>
      </c>
      <c r="HVH47" s="43">
        <f t="shared" si="95"/>
        <v>0</v>
      </c>
      <c r="HVI47" s="43">
        <f t="shared" si="95"/>
        <v>0</v>
      </c>
      <c r="HVJ47" s="43">
        <f t="shared" si="95"/>
        <v>0</v>
      </c>
      <c r="HVK47" s="43">
        <f t="shared" si="95"/>
        <v>0</v>
      </c>
      <c r="HVL47" s="43">
        <f t="shared" si="95"/>
        <v>0</v>
      </c>
      <c r="HVM47" s="43">
        <f t="shared" si="95"/>
        <v>0</v>
      </c>
      <c r="HVN47" s="43">
        <f t="shared" si="95"/>
        <v>0</v>
      </c>
      <c r="HVO47" s="43">
        <f t="shared" si="95"/>
        <v>0</v>
      </c>
      <c r="HVP47" s="43">
        <f t="shared" si="95"/>
        <v>0</v>
      </c>
      <c r="HVQ47" s="43">
        <f t="shared" si="95"/>
        <v>0</v>
      </c>
      <c r="HVR47" s="43">
        <f t="shared" si="95"/>
        <v>0</v>
      </c>
      <c r="HVS47" s="43">
        <f t="shared" si="95"/>
        <v>0</v>
      </c>
      <c r="HVT47" s="43">
        <f t="shared" si="95"/>
        <v>0</v>
      </c>
      <c r="HVU47" s="43">
        <f t="shared" si="95"/>
        <v>0</v>
      </c>
      <c r="HVV47" s="43">
        <f t="shared" si="95"/>
        <v>0</v>
      </c>
      <c r="HVW47" s="43">
        <f t="shared" si="95"/>
        <v>0</v>
      </c>
      <c r="HVX47" s="43">
        <f t="shared" si="95"/>
        <v>0</v>
      </c>
      <c r="HVY47" s="43">
        <f t="shared" si="95"/>
        <v>0</v>
      </c>
      <c r="HVZ47" s="43">
        <f t="shared" si="95"/>
        <v>0</v>
      </c>
      <c r="HWA47" s="43">
        <f t="shared" si="95"/>
        <v>0</v>
      </c>
      <c r="HWB47" s="43">
        <f t="shared" si="95"/>
        <v>0</v>
      </c>
      <c r="HWC47" s="43">
        <f t="shared" si="95"/>
        <v>0</v>
      </c>
      <c r="HWD47" s="43">
        <f t="shared" si="95"/>
        <v>0</v>
      </c>
      <c r="HWE47" s="43">
        <f t="shared" si="95"/>
        <v>0</v>
      </c>
      <c r="HWF47" s="43">
        <f t="shared" si="95"/>
        <v>0</v>
      </c>
      <c r="HWG47" s="43">
        <f t="shared" si="95"/>
        <v>0</v>
      </c>
      <c r="HWH47" s="43">
        <f t="shared" si="95"/>
        <v>0</v>
      </c>
      <c r="HWI47" s="43">
        <f t="shared" si="95"/>
        <v>0</v>
      </c>
      <c r="HWJ47" s="43">
        <f t="shared" si="95"/>
        <v>0</v>
      </c>
      <c r="HWK47" s="43">
        <f t="shared" si="95"/>
        <v>0</v>
      </c>
      <c r="HWL47" s="43">
        <f t="shared" si="95"/>
        <v>0</v>
      </c>
      <c r="HWM47" s="43">
        <f t="shared" si="95"/>
        <v>0</v>
      </c>
      <c r="HWN47" s="43">
        <f t="shared" si="95"/>
        <v>0</v>
      </c>
      <c r="HWO47" s="43">
        <f t="shared" si="95"/>
        <v>0</v>
      </c>
      <c r="HWP47" s="43">
        <f t="shared" si="95"/>
        <v>0</v>
      </c>
      <c r="HWQ47" s="43">
        <f t="shared" si="95"/>
        <v>0</v>
      </c>
      <c r="HWR47" s="43">
        <f t="shared" si="95"/>
        <v>0</v>
      </c>
      <c r="HWS47" s="43">
        <f t="shared" si="95"/>
        <v>0</v>
      </c>
      <c r="HWT47" s="43">
        <f t="shared" si="95"/>
        <v>0</v>
      </c>
      <c r="HWU47" s="43">
        <f t="shared" si="95"/>
        <v>0</v>
      </c>
      <c r="HWV47" s="43">
        <f t="shared" si="95"/>
        <v>0</v>
      </c>
      <c r="HWW47" s="43">
        <f t="shared" si="95"/>
        <v>0</v>
      </c>
      <c r="HWX47" s="43">
        <f t="shared" ref="HWX47:HZI47" si="96">SUM(HWX3:HWX46)</f>
        <v>0</v>
      </c>
      <c r="HWY47" s="43">
        <f t="shared" si="96"/>
        <v>0</v>
      </c>
      <c r="HWZ47" s="43">
        <f t="shared" si="96"/>
        <v>0</v>
      </c>
      <c r="HXA47" s="43">
        <f t="shared" si="96"/>
        <v>0</v>
      </c>
      <c r="HXB47" s="43">
        <f t="shared" si="96"/>
        <v>0</v>
      </c>
      <c r="HXC47" s="43">
        <f t="shared" si="96"/>
        <v>0</v>
      </c>
      <c r="HXD47" s="43">
        <f t="shared" si="96"/>
        <v>0</v>
      </c>
      <c r="HXE47" s="43">
        <f t="shared" si="96"/>
        <v>0</v>
      </c>
      <c r="HXF47" s="43">
        <f t="shared" si="96"/>
        <v>0</v>
      </c>
      <c r="HXG47" s="43">
        <f t="shared" si="96"/>
        <v>0</v>
      </c>
      <c r="HXH47" s="43">
        <f t="shared" si="96"/>
        <v>0</v>
      </c>
      <c r="HXI47" s="43">
        <f t="shared" si="96"/>
        <v>0</v>
      </c>
      <c r="HXJ47" s="43">
        <f t="shared" si="96"/>
        <v>0</v>
      </c>
      <c r="HXK47" s="43">
        <f t="shared" si="96"/>
        <v>0</v>
      </c>
      <c r="HXL47" s="43">
        <f t="shared" si="96"/>
        <v>0</v>
      </c>
      <c r="HXM47" s="43">
        <f t="shared" si="96"/>
        <v>0</v>
      </c>
      <c r="HXN47" s="43">
        <f t="shared" si="96"/>
        <v>0</v>
      </c>
      <c r="HXO47" s="43">
        <f t="shared" si="96"/>
        <v>0</v>
      </c>
      <c r="HXP47" s="43">
        <f t="shared" si="96"/>
        <v>0</v>
      </c>
      <c r="HXQ47" s="43">
        <f t="shared" si="96"/>
        <v>0</v>
      </c>
      <c r="HXR47" s="43">
        <f t="shared" si="96"/>
        <v>0</v>
      </c>
      <c r="HXS47" s="43">
        <f t="shared" si="96"/>
        <v>0</v>
      </c>
      <c r="HXT47" s="43">
        <f t="shared" si="96"/>
        <v>0</v>
      </c>
      <c r="HXU47" s="43">
        <f t="shared" si="96"/>
        <v>0</v>
      </c>
      <c r="HXV47" s="43">
        <f t="shared" si="96"/>
        <v>0</v>
      </c>
      <c r="HXW47" s="43">
        <f t="shared" si="96"/>
        <v>0</v>
      </c>
      <c r="HXX47" s="43">
        <f t="shared" si="96"/>
        <v>0</v>
      </c>
      <c r="HXY47" s="43">
        <f t="shared" si="96"/>
        <v>0</v>
      </c>
      <c r="HXZ47" s="43">
        <f t="shared" si="96"/>
        <v>0</v>
      </c>
      <c r="HYA47" s="43">
        <f t="shared" si="96"/>
        <v>0</v>
      </c>
      <c r="HYB47" s="43">
        <f t="shared" si="96"/>
        <v>0</v>
      </c>
      <c r="HYC47" s="43">
        <f t="shared" si="96"/>
        <v>0</v>
      </c>
      <c r="HYD47" s="43">
        <f t="shared" si="96"/>
        <v>0</v>
      </c>
      <c r="HYE47" s="43">
        <f t="shared" si="96"/>
        <v>0</v>
      </c>
      <c r="HYF47" s="43">
        <f t="shared" si="96"/>
        <v>0</v>
      </c>
      <c r="HYG47" s="43">
        <f t="shared" si="96"/>
        <v>0</v>
      </c>
      <c r="HYH47" s="43">
        <f t="shared" si="96"/>
        <v>0</v>
      </c>
      <c r="HYI47" s="43">
        <f t="shared" si="96"/>
        <v>0</v>
      </c>
      <c r="HYJ47" s="43">
        <f t="shared" si="96"/>
        <v>0</v>
      </c>
      <c r="HYK47" s="43">
        <f t="shared" si="96"/>
        <v>0</v>
      </c>
      <c r="HYL47" s="43">
        <f t="shared" si="96"/>
        <v>0</v>
      </c>
      <c r="HYM47" s="43">
        <f t="shared" si="96"/>
        <v>0</v>
      </c>
      <c r="HYN47" s="43">
        <f t="shared" si="96"/>
        <v>0</v>
      </c>
      <c r="HYO47" s="43">
        <f t="shared" si="96"/>
        <v>0</v>
      </c>
      <c r="HYP47" s="43">
        <f t="shared" si="96"/>
        <v>0</v>
      </c>
      <c r="HYQ47" s="43">
        <f t="shared" si="96"/>
        <v>0</v>
      </c>
      <c r="HYR47" s="43">
        <f t="shared" si="96"/>
        <v>0</v>
      </c>
      <c r="HYS47" s="43">
        <f t="shared" si="96"/>
        <v>0</v>
      </c>
      <c r="HYT47" s="43">
        <f t="shared" si="96"/>
        <v>0</v>
      </c>
      <c r="HYU47" s="43">
        <f t="shared" si="96"/>
        <v>0</v>
      </c>
      <c r="HYV47" s="43">
        <f t="shared" si="96"/>
        <v>0</v>
      </c>
      <c r="HYW47" s="43">
        <f t="shared" si="96"/>
        <v>0</v>
      </c>
      <c r="HYX47" s="43">
        <f t="shared" si="96"/>
        <v>0</v>
      </c>
      <c r="HYY47" s="43">
        <f t="shared" si="96"/>
        <v>0</v>
      </c>
      <c r="HYZ47" s="43">
        <f t="shared" si="96"/>
        <v>0</v>
      </c>
      <c r="HZA47" s="43">
        <f t="shared" si="96"/>
        <v>0</v>
      </c>
      <c r="HZB47" s="43">
        <f t="shared" si="96"/>
        <v>0</v>
      </c>
      <c r="HZC47" s="43">
        <f t="shared" si="96"/>
        <v>0</v>
      </c>
      <c r="HZD47" s="43">
        <f t="shared" si="96"/>
        <v>0</v>
      </c>
      <c r="HZE47" s="43">
        <f t="shared" si="96"/>
        <v>0</v>
      </c>
      <c r="HZF47" s="43">
        <f t="shared" si="96"/>
        <v>0</v>
      </c>
      <c r="HZG47" s="43">
        <f t="shared" si="96"/>
        <v>0</v>
      </c>
      <c r="HZH47" s="43">
        <f t="shared" si="96"/>
        <v>0</v>
      </c>
      <c r="HZI47" s="43">
        <f t="shared" si="96"/>
        <v>0</v>
      </c>
      <c r="HZJ47" s="43">
        <f t="shared" ref="HZJ47:IBU47" si="97">SUM(HZJ3:HZJ46)</f>
        <v>0</v>
      </c>
      <c r="HZK47" s="43">
        <f t="shared" si="97"/>
        <v>0</v>
      </c>
      <c r="HZL47" s="43">
        <f t="shared" si="97"/>
        <v>0</v>
      </c>
      <c r="HZM47" s="43">
        <f t="shared" si="97"/>
        <v>0</v>
      </c>
      <c r="HZN47" s="43">
        <f t="shared" si="97"/>
        <v>0</v>
      </c>
      <c r="HZO47" s="43">
        <f t="shared" si="97"/>
        <v>0</v>
      </c>
      <c r="HZP47" s="43">
        <f t="shared" si="97"/>
        <v>0</v>
      </c>
      <c r="HZQ47" s="43">
        <f t="shared" si="97"/>
        <v>0</v>
      </c>
      <c r="HZR47" s="43">
        <f t="shared" si="97"/>
        <v>0</v>
      </c>
      <c r="HZS47" s="43">
        <f t="shared" si="97"/>
        <v>0</v>
      </c>
      <c r="HZT47" s="43">
        <f t="shared" si="97"/>
        <v>0</v>
      </c>
      <c r="HZU47" s="43">
        <f t="shared" si="97"/>
        <v>0</v>
      </c>
      <c r="HZV47" s="43">
        <f t="shared" si="97"/>
        <v>0</v>
      </c>
      <c r="HZW47" s="43">
        <f t="shared" si="97"/>
        <v>0</v>
      </c>
      <c r="HZX47" s="43">
        <f t="shared" si="97"/>
        <v>0</v>
      </c>
      <c r="HZY47" s="43">
        <f t="shared" si="97"/>
        <v>0</v>
      </c>
      <c r="HZZ47" s="43">
        <f t="shared" si="97"/>
        <v>0</v>
      </c>
      <c r="IAA47" s="43">
        <f t="shared" si="97"/>
        <v>0</v>
      </c>
      <c r="IAB47" s="43">
        <f t="shared" si="97"/>
        <v>0</v>
      </c>
      <c r="IAC47" s="43">
        <f t="shared" si="97"/>
        <v>0</v>
      </c>
      <c r="IAD47" s="43">
        <f t="shared" si="97"/>
        <v>0</v>
      </c>
      <c r="IAE47" s="43">
        <f t="shared" si="97"/>
        <v>0</v>
      </c>
      <c r="IAF47" s="43">
        <f t="shared" si="97"/>
        <v>0</v>
      </c>
      <c r="IAG47" s="43">
        <f t="shared" si="97"/>
        <v>0</v>
      </c>
      <c r="IAH47" s="43">
        <f t="shared" si="97"/>
        <v>0</v>
      </c>
      <c r="IAI47" s="43">
        <f t="shared" si="97"/>
        <v>0</v>
      </c>
      <c r="IAJ47" s="43">
        <f t="shared" si="97"/>
        <v>0</v>
      </c>
      <c r="IAK47" s="43">
        <f t="shared" si="97"/>
        <v>0</v>
      </c>
      <c r="IAL47" s="43">
        <f t="shared" si="97"/>
        <v>0</v>
      </c>
      <c r="IAM47" s="43">
        <f t="shared" si="97"/>
        <v>0</v>
      </c>
      <c r="IAN47" s="43">
        <f t="shared" si="97"/>
        <v>0</v>
      </c>
      <c r="IAO47" s="43">
        <f t="shared" si="97"/>
        <v>0</v>
      </c>
      <c r="IAP47" s="43">
        <f t="shared" si="97"/>
        <v>0</v>
      </c>
      <c r="IAQ47" s="43">
        <f t="shared" si="97"/>
        <v>0</v>
      </c>
      <c r="IAR47" s="43">
        <f t="shared" si="97"/>
        <v>0</v>
      </c>
      <c r="IAS47" s="43">
        <f t="shared" si="97"/>
        <v>0</v>
      </c>
      <c r="IAT47" s="43">
        <f t="shared" si="97"/>
        <v>0</v>
      </c>
      <c r="IAU47" s="43">
        <f t="shared" si="97"/>
        <v>0</v>
      </c>
      <c r="IAV47" s="43">
        <f t="shared" si="97"/>
        <v>0</v>
      </c>
      <c r="IAW47" s="43">
        <f t="shared" si="97"/>
        <v>0</v>
      </c>
      <c r="IAX47" s="43">
        <f t="shared" si="97"/>
        <v>0</v>
      </c>
      <c r="IAY47" s="43">
        <f t="shared" si="97"/>
        <v>0</v>
      </c>
      <c r="IAZ47" s="43">
        <f t="shared" si="97"/>
        <v>0</v>
      </c>
      <c r="IBA47" s="43">
        <f t="shared" si="97"/>
        <v>0</v>
      </c>
      <c r="IBB47" s="43">
        <f t="shared" si="97"/>
        <v>0</v>
      </c>
      <c r="IBC47" s="43">
        <f t="shared" si="97"/>
        <v>0</v>
      </c>
      <c r="IBD47" s="43">
        <f t="shared" si="97"/>
        <v>0</v>
      </c>
      <c r="IBE47" s="43">
        <f t="shared" si="97"/>
        <v>0</v>
      </c>
      <c r="IBF47" s="43">
        <f t="shared" si="97"/>
        <v>0</v>
      </c>
      <c r="IBG47" s="43">
        <f t="shared" si="97"/>
        <v>0</v>
      </c>
      <c r="IBH47" s="43">
        <f t="shared" si="97"/>
        <v>0</v>
      </c>
      <c r="IBI47" s="43">
        <f t="shared" si="97"/>
        <v>0</v>
      </c>
      <c r="IBJ47" s="43">
        <f t="shared" si="97"/>
        <v>0</v>
      </c>
      <c r="IBK47" s="43">
        <f t="shared" si="97"/>
        <v>0</v>
      </c>
      <c r="IBL47" s="43">
        <f t="shared" si="97"/>
        <v>0</v>
      </c>
      <c r="IBM47" s="43">
        <f t="shared" si="97"/>
        <v>0</v>
      </c>
      <c r="IBN47" s="43">
        <f t="shared" si="97"/>
        <v>0</v>
      </c>
      <c r="IBO47" s="43">
        <f t="shared" si="97"/>
        <v>0</v>
      </c>
      <c r="IBP47" s="43">
        <f t="shared" si="97"/>
        <v>0</v>
      </c>
      <c r="IBQ47" s="43">
        <f t="shared" si="97"/>
        <v>0</v>
      </c>
      <c r="IBR47" s="43">
        <f t="shared" si="97"/>
        <v>0</v>
      </c>
      <c r="IBS47" s="43">
        <f t="shared" si="97"/>
        <v>0</v>
      </c>
      <c r="IBT47" s="43">
        <f t="shared" si="97"/>
        <v>0</v>
      </c>
      <c r="IBU47" s="43">
        <f t="shared" si="97"/>
        <v>0</v>
      </c>
      <c r="IBV47" s="43">
        <f t="shared" ref="IBV47:IEG47" si="98">SUM(IBV3:IBV46)</f>
        <v>0</v>
      </c>
      <c r="IBW47" s="43">
        <f t="shared" si="98"/>
        <v>0</v>
      </c>
      <c r="IBX47" s="43">
        <f t="shared" si="98"/>
        <v>0</v>
      </c>
      <c r="IBY47" s="43">
        <f t="shared" si="98"/>
        <v>0</v>
      </c>
      <c r="IBZ47" s="43">
        <f t="shared" si="98"/>
        <v>0</v>
      </c>
      <c r="ICA47" s="43">
        <f t="shared" si="98"/>
        <v>0</v>
      </c>
      <c r="ICB47" s="43">
        <f t="shared" si="98"/>
        <v>0</v>
      </c>
      <c r="ICC47" s="43">
        <f t="shared" si="98"/>
        <v>0</v>
      </c>
      <c r="ICD47" s="43">
        <f t="shared" si="98"/>
        <v>0</v>
      </c>
      <c r="ICE47" s="43">
        <f t="shared" si="98"/>
        <v>0</v>
      </c>
      <c r="ICF47" s="43">
        <f t="shared" si="98"/>
        <v>0</v>
      </c>
      <c r="ICG47" s="43">
        <f t="shared" si="98"/>
        <v>0</v>
      </c>
      <c r="ICH47" s="43">
        <f t="shared" si="98"/>
        <v>0</v>
      </c>
      <c r="ICI47" s="43">
        <f t="shared" si="98"/>
        <v>0</v>
      </c>
      <c r="ICJ47" s="43">
        <f t="shared" si="98"/>
        <v>0</v>
      </c>
      <c r="ICK47" s="43">
        <f t="shared" si="98"/>
        <v>0</v>
      </c>
      <c r="ICL47" s="43">
        <f t="shared" si="98"/>
        <v>0</v>
      </c>
      <c r="ICM47" s="43">
        <f t="shared" si="98"/>
        <v>0</v>
      </c>
      <c r="ICN47" s="43">
        <f t="shared" si="98"/>
        <v>0</v>
      </c>
      <c r="ICO47" s="43">
        <f t="shared" si="98"/>
        <v>0</v>
      </c>
      <c r="ICP47" s="43">
        <f t="shared" si="98"/>
        <v>0</v>
      </c>
      <c r="ICQ47" s="43">
        <f t="shared" si="98"/>
        <v>0</v>
      </c>
      <c r="ICR47" s="43">
        <f t="shared" si="98"/>
        <v>0</v>
      </c>
      <c r="ICS47" s="43">
        <f t="shared" si="98"/>
        <v>0</v>
      </c>
      <c r="ICT47" s="43">
        <f t="shared" si="98"/>
        <v>0</v>
      </c>
      <c r="ICU47" s="43">
        <f t="shared" si="98"/>
        <v>0</v>
      </c>
      <c r="ICV47" s="43">
        <f t="shared" si="98"/>
        <v>0</v>
      </c>
      <c r="ICW47" s="43">
        <f t="shared" si="98"/>
        <v>0</v>
      </c>
      <c r="ICX47" s="43">
        <f t="shared" si="98"/>
        <v>0</v>
      </c>
      <c r="ICY47" s="43">
        <f t="shared" si="98"/>
        <v>0</v>
      </c>
      <c r="ICZ47" s="43">
        <f t="shared" si="98"/>
        <v>0</v>
      </c>
      <c r="IDA47" s="43">
        <f t="shared" si="98"/>
        <v>0</v>
      </c>
      <c r="IDB47" s="43">
        <f t="shared" si="98"/>
        <v>0</v>
      </c>
      <c r="IDC47" s="43">
        <f t="shared" si="98"/>
        <v>0</v>
      </c>
      <c r="IDD47" s="43">
        <f t="shared" si="98"/>
        <v>0</v>
      </c>
      <c r="IDE47" s="43">
        <f t="shared" si="98"/>
        <v>0</v>
      </c>
      <c r="IDF47" s="43">
        <f t="shared" si="98"/>
        <v>0</v>
      </c>
      <c r="IDG47" s="43">
        <f t="shared" si="98"/>
        <v>0</v>
      </c>
      <c r="IDH47" s="43">
        <f t="shared" si="98"/>
        <v>0</v>
      </c>
      <c r="IDI47" s="43">
        <f t="shared" si="98"/>
        <v>0</v>
      </c>
      <c r="IDJ47" s="43">
        <f t="shared" si="98"/>
        <v>0</v>
      </c>
      <c r="IDK47" s="43">
        <f t="shared" si="98"/>
        <v>0</v>
      </c>
      <c r="IDL47" s="43">
        <f t="shared" si="98"/>
        <v>0</v>
      </c>
      <c r="IDM47" s="43">
        <f t="shared" si="98"/>
        <v>0</v>
      </c>
      <c r="IDN47" s="43">
        <f t="shared" si="98"/>
        <v>0</v>
      </c>
      <c r="IDO47" s="43">
        <f t="shared" si="98"/>
        <v>0</v>
      </c>
      <c r="IDP47" s="43">
        <f t="shared" si="98"/>
        <v>0</v>
      </c>
      <c r="IDQ47" s="43">
        <f t="shared" si="98"/>
        <v>0</v>
      </c>
      <c r="IDR47" s="43">
        <f t="shared" si="98"/>
        <v>0</v>
      </c>
      <c r="IDS47" s="43">
        <f t="shared" si="98"/>
        <v>0</v>
      </c>
      <c r="IDT47" s="43">
        <f t="shared" si="98"/>
        <v>0</v>
      </c>
      <c r="IDU47" s="43">
        <f t="shared" si="98"/>
        <v>0</v>
      </c>
      <c r="IDV47" s="43">
        <f t="shared" si="98"/>
        <v>0</v>
      </c>
      <c r="IDW47" s="43">
        <f t="shared" si="98"/>
        <v>0</v>
      </c>
      <c r="IDX47" s="43">
        <f t="shared" si="98"/>
        <v>0</v>
      </c>
      <c r="IDY47" s="43">
        <f t="shared" si="98"/>
        <v>0</v>
      </c>
      <c r="IDZ47" s="43">
        <f t="shared" si="98"/>
        <v>0</v>
      </c>
      <c r="IEA47" s="43">
        <f t="shared" si="98"/>
        <v>0</v>
      </c>
      <c r="IEB47" s="43">
        <f t="shared" si="98"/>
        <v>0</v>
      </c>
      <c r="IEC47" s="43">
        <f t="shared" si="98"/>
        <v>0</v>
      </c>
      <c r="IED47" s="43">
        <f t="shared" si="98"/>
        <v>0</v>
      </c>
      <c r="IEE47" s="43">
        <f t="shared" si="98"/>
        <v>0</v>
      </c>
      <c r="IEF47" s="43">
        <f t="shared" si="98"/>
        <v>0</v>
      </c>
      <c r="IEG47" s="43">
        <f t="shared" si="98"/>
        <v>0</v>
      </c>
      <c r="IEH47" s="43">
        <f t="shared" ref="IEH47:IGS47" si="99">SUM(IEH3:IEH46)</f>
        <v>0</v>
      </c>
      <c r="IEI47" s="43">
        <f t="shared" si="99"/>
        <v>0</v>
      </c>
      <c r="IEJ47" s="43">
        <f t="shared" si="99"/>
        <v>0</v>
      </c>
      <c r="IEK47" s="43">
        <f t="shared" si="99"/>
        <v>0</v>
      </c>
      <c r="IEL47" s="43">
        <f t="shared" si="99"/>
        <v>0</v>
      </c>
      <c r="IEM47" s="43">
        <f t="shared" si="99"/>
        <v>0</v>
      </c>
      <c r="IEN47" s="43">
        <f t="shared" si="99"/>
        <v>0</v>
      </c>
      <c r="IEO47" s="43">
        <f t="shared" si="99"/>
        <v>0</v>
      </c>
      <c r="IEP47" s="43">
        <f t="shared" si="99"/>
        <v>0</v>
      </c>
      <c r="IEQ47" s="43">
        <f t="shared" si="99"/>
        <v>0</v>
      </c>
      <c r="IER47" s="43">
        <f t="shared" si="99"/>
        <v>0</v>
      </c>
      <c r="IES47" s="43">
        <f t="shared" si="99"/>
        <v>0</v>
      </c>
      <c r="IET47" s="43">
        <f t="shared" si="99"/>
        <v>0</v>
      </c>
      <c r="IEU47" s="43">
        <f t="shared" si="99"/>
        <v>0</v>
      </c>
      <c r="IEV47" s="43">
        <f t="shared" si="99"/>
        <v>0</v>
      </c>
      <c r="IEW47" s="43">
        <f t="shared" si="99"/>
        <v>0</v>
      </c>
      <c r="IEX47" s="43">
        <f t="shared" si="99"/>
        <v>0</v>
      </c>
      <c r="IEY47" s="43">
        <f t="shared" si="99"/>
        <v>0</v>
      </c>
      <c r="IEZ47" s="43">
        <f t="shared" si="99"/>
        <v>0</v>
      </c>
      <c r="IFA47" s="43">
        <f t="shared" si="99"/>
        <v>0</v>
      </c>
      <c r="IFB47" s="43">
        <f t="shared" si="99"/>
        <v>0</v>
      </c>
      <c r="IFC47" s="43">
        <f t="shared" si="99"/>
        <v>0</v>
      </c>
      <c r="IFD47" s="43">
        <f t="shared" si="99"/>
        <v>0</v>
      </c>
      <c r="IFE47" s="43">
        <f t="shared" si="99"/>
        <v>0</v>
      </c>
      <c r="IFF47" s="43">
        <f t="shared" si="99"/>
        <v>0</v>
      </c>
      <c r="IFG47" s="43">
        <f t="shared" si="99"/>
        <v>0</v>
      </c>
      <c r="IFH47" s="43">
        <f t="shared" si="99"/>
        <v>0</v>
      </c>
      <c r="IFI47" s="43">
        <f t="shared" si="99"/>
        <v>0</v>
      </c>
      <c r="IFJ47" s="43">
        <f t="shared" si="99"/>
        <v>0</v>
      </c>
      <c r="IFK47" s="43">
        <f t="shared" si="99"/>
        <v>0</v>
      </c>
      <c r="IFL47" s="43">
        <f t="shared" si="99"/>
        <v>0</v>
      </c>
      <c r="IFM47" s="43">
        <f t="shared" si="99"/>
        <v>0</v>
      </c>
      <c r="IFN47" s="43">
        <f t="shared" si="99"/>
        <v>0</v>
      </c>
      <c r="IFO47" s="43">
        <f t="shared" si="99"/>
        <v>0</v>
      </c>
      <c r="IFP47" s="43">
        <f t="shared" si="99"/>
        <v>0</v>
      </c>
      <c r="IFQ47" s="43">
        <f t="shared" si="99"/>
        <v>0</v>
      </c>
      <c r="IFR47" s="43">
        <f t="shared" si="99"/>
        <v>0</v>
      </c>
      <c r="IFS47" s="43">
        <f t="shared" si="99"/>
        <v>0</v>
      </c>
      <c r="IFT47" s="43">
        <f t="shared" si="99"/>
        <v>0</v>
      </c>
      <c r="IFU47" s="43">
        <f t="shared" si="99"/>
        <v>0</v>
      </c>
      <c r="IFV47" s="43">
        <f t="shared" si="99"/>
        <v>0</v>
      </c>
      <c r="IFW47" s="43">
        <f t="shared" si="99"/>
        <v>0</v>
      </c>
      <c r="IFX47" s="43">
        <f t="shared" si="99"/>
        <v>0</v>
      </c>
      <c r="IFY47" s="43">
        <f t="shared" si="99"/>
        <v>0</v>
      </c>
      <c r="IFZ47" s="43">
        <f t="shared" si="99"/>
        <v>0</v>
      </c>
      <c r="IGA47" s="43">
        <f t="shared" si="99"/>
        <v>0</v>
      </c>
      <c r="IGB47" s="43">
        <f t="shared" si="99"/>
        <v>0</v>
      </c>
      <c r="IGC47" s="43">
        <f t="shared" si="99"/>
        <v>0</v>
      </c>
      <c r="IGD47" s="43">
        <f t="shared" si="99"/>
        <v>0</v>
      </c>
      <c r="IGE47" s="43">
        <f t="shared" si="99"/>
        <v>0</v>
      </c>
      <c r="IGF47" s="43">
        <f t="shared" si="99"/>
        <v>0</v>
      </c>
      <c r="IGG47" s="43">
        <f t="shared" si="99"/>
        <v>0</v>
      </c>
      <c r="IGH47" s="43">
        <f t="shared" si="99"/>
        <v>0</v>
      </c>
      <c r="IGI47" s="43">
        <f t="shared" si="99"/>
        <v>0</v>
      </c>
      <c r="IGJ47" s="43">
        <f t="shared" si="99"/>
        <v>0</v>
      </c>
      <c r="IGK47" s="43">
        <f t="shared" si="99"/>
        <v>0</v>
      </c>
      <c r="IGL47" s="43">
        <f t="shared" si="99"/>
        <v>0</v>
      </c>
      <c r="IGM47" s="43">
        <f t="shared" si="99"/>
        <v>0</v>
      </c>
      <c r="IGN47" s="43">
        <f t="shared" si="99"/>
        <v>0</v>
      </c>
      <c r="IGO47" s="43">
        <f t="shared" si="99"/>
        <v>0</v>
      </c>
      <c r="IGP47" s="43">
        <f t="shared" si="99"/>
        <v>0</v>
      </c>
      <c r="IGQ47" s="43">
        <f t="shared" si="99"/>
        <v>0</v>
      </c>
      <c r="IGR47" s="43">
        <f t="shared" si="99"/>
        <v>0</v>
      </c>
      <c r="IGS47" s="43">
        <f t="shared" si="99"/>
        <v>0</v>
      </c>
      <c r="IGT47" s="43">
        <f t="shared" ref="IGT47:IJE47" si="100">SUM(IGT3:IGT46)</f>
        <v>0</v>
      </c>
      <c r="IGU47" s="43">
        <f t="shared" si="100"/>
        <v>0</v>
      </c>
      <c r="IGV47" s="43">
        <f t="shared" si="100"/>
        <v>0</v>
      </c>
      <c r="IGW47" s="43">
        <f t="shared" si="100"/>
        <v>0</v>
      </c>
      <c r="IGX47" s="43">
        <f t="shared" si="100"/>
        <v>0</v>
      </c>
      <c r="IGY47" s="43">
        <f t="shared" si="100"/>
        <v>0</v>
      </c>
      <c r="IGZ47" s="43">
        <f t="shared" si="100"/>
        <v>0</v>
      </c>
      <c r="IHA47" s="43">
        <f t="shared" si="100"/>
        <v>0</v>
      </c>
      <c r="IHB47" s="43">
        <f t="shared" si="100"/>
        <v>0</v>
      </c>
      <c r="IHC47" s="43">
        <f t="shared" si="100"/>
        <v>0</v>
      </c>
      <c r="IHD47" s="43">
        <f t="shared" si="100"/>
        <v>0</v>
      </c>
      <c r="IHE47" s="43">
        <f t="shared" si="100"/>
        <v>0</v>
      </c>
      <c r="IHF47" s="43">
        <f t="shared" si="100"/>
        <v>0</v>
      </c>
      <c r="IHG47" s="43">
        <f t="shared" si="100"/>
        <v>0</v>
      </c>
      <c r="IHH47" s="43">
        <f t="shared" si="100"/>
        <v>0</v>
      </c>
      <c r="IHI47" s="43">
        <f t="shared" si="100"/>
        <v>0</v>
      </c>
      <c r="IHJ47" s="43">
        <f t="shared" si="100"/>
        <v>0</v>
      </c>
      <c r="IHK47" s="43">
        <f t="shared" si="100"/>
        <v>0</v>
      </c>
      <c r="IHL47" s="43">
        <f t="shared" si="100"/>
        <v>0</v>
      </c>
      <c r="IHM47" s="43">
        <f t="shared" si="100"/>
        <v>0</v>
      </c>
      <c r="IHN47" s="43">
        <f t="shared" si="100"/>
        <v>0</v>
      </c>
      <c r="IHO47" s="43">
        <f t="shared" si="100"/>
        <v>0</v>
      </c>
      <c r="IHP47" s="43">
        <f t="shared" si="100"/>
        <v>0</v>
      </c>
      <c r="IHQ47" s="43">
        <f t="shared" si="100"/>
        <v>0</v>
      </c>
      <c r="IHR47" s="43">
        <f t="shared" si="100"/>
        <v>0</v>
      </c>
      <c r="IHS47" s="43">
        <f t="shared" si="100"/>
        <v>0</v>
      </c>
      <c r="IHT47" s="43">
        <f t="shared" si="100"/>
        <v>0</v>
      </c>
      <c r="IHU47" s="43">
        <f t="shared" si="100"/>
        <v>0</v>
      </c>
      <c r="IHV47" s="43">
        <f t="shared" si="100"/>
        <v>0</v>
      </c>
      <c r="IHW47" s="43">
        <f t="shared" si="100"/>
        <v>0</v>
      </c>
      <c r="IHX47" s="43">
        <f t="shared" si="100"/>
        <v>0</v>
      </c>
      <c r="IHY47" s="43">
        <f t="shared" si="100"/>
        <v>0</v>
      </c>
      <c r="IHZ47" s="43">
        <f t="shared" si="100"/>
        <v>0</v>
      </c>
      <c r="IIA47" s="43">
        <f t="shared" si="100"/>
        <v>0</v>
      </c>
      <c r="IIB47" s="43">
        <f t="shared" si="100"/>
        <v>0</v>
      </c>
      <c r="IIC47" s="43">
        <f t="shared" si="100"/>
        <v>0</v>
      </c>
      <c r="IID47" s="43">
        <f t="shared" si="100"/>
        <v>0</v>
      </c>
      <c r="IIE47" s="43">
        <f t="shared" si="100"/>
        <v>0</v>
      </c>
      <c r="IIF47" s="43">
        <f t="shared" si="100"/>
        <v>0</v>
      </c>
      <c r="IIG47" s="43">
        <f t="shared" si="100"/>
        <v>0</v>
      </c>
      <c r="IIH47" s="43">
        <f t="shared" si="100"/>
        <v>0</v>
      </c>
      <c r="III47" s="43">
        <f t="shared" si="100"/>
        <v>0</v>
      </c>
      <c r="IIJ47" s="43">
        <f t="shared" si="100"/>
        <v>0</v>
      </c>
      <c r="IIK47" s="43">
        <f t="shared" si="100"/>
        <v>0</v>
      </c>
      <c r="IIL47" s="43">
        <f t="shared" si="100"/>
        <v>0</v>
      </c>
      <c r="IIM47" s="43">
        <f t="shared" si="100"/>
        <v>0</v>
      </c>
      <c r="IIN47" s="43">
        <f t="shared" si="100"/>
        <v>0</v>
      </c>
      <c r="IIO47" s="43">
        <f t="shared" si="100"/>
        <v>0</v>
      </c>
      <c r="IIP47" s="43">
        <f t="shared" si="100"/>
        <v>0</v>
      </c>
      <c r="IIQ47" s="43">
        <f t="shared" si="100"/>
        <v>0</v>
      </c>
      <c r="IIR47" s="43">
        <f t="shared" si="100"/>
        <v>0</v>
      </c>
      <c r="IIS47" s="43">
        <f t="shared" si="100"/>
        <v>0</v>
      </c>
      <c r="IIT47" s="43">
        <f t="shared" si="100"/>
        <v>0</v>
      </c>
      <c r="IIU47" s="43">
        <f t="shared" si="100"/>
        <v>0</v>
      </c>
      <c r="IIV47" s="43">
        <f t="shared" si="100"/>
        <v>0</v>
      </c>
      <c r="IIW47" s="43">
        <f t="shared" si="100"/>
        <v>0</v>
      </c>
      <c r="IIX47" s="43">
        <f t="shared" si="100"/>
        <v>0</v>
      </c>
      <c r="IIY47" s="43">
        <f t="shared" si="100"/>
        <v>0</v>
      </c>
      <c r="IIZ47" s="43">
        <f t="shared" si="100"/>
        <v>0</v>
      </c>
      <c r="IJA47" s="43">
        <f t="shared" si="100"/>
        <v>0</v>
      </c>
      <c r="IJB47" s="43">
        <f t="shared" si="100"/>
        <v>0</v>
      </c>
      <c r="IJC47" s="43">
        <f t="shared" si="100"/>
        <v>0</v>
      </c>
      <c r="IJD47" s="43">
        <f t="shared" si="100"/>
        <v>0</v>
      </c>
      <c r="IJE47" s="43">
        <f t="shared" si="100"/>
        <v>0</v>
      </c>
      <c r="IJF47" s="43">
        <f t="shared" ref="IJF47:ILQ47" si="101">SUM(IJF3:IJF46)</f>
        <v>0</v>
      </c>
      <c r="IJG47" s="43">
        <f t="shared" si="101"/>
        <v>0</v>
      </c>
      <c r="IJH47" s="43">
        <f t="shared" si="101"/>
        <v>0</v>
      </c>
      <c r="IJI47" s="43">
        <f t="shared" si="101"/>
        <v>0</v>
      </c>
      <c r="IJJ47" s="43">
        <f t="shared" si="101"/>
        <v>0</v>
      </c>
      <c r="IJK47" s="43">
        <f t="shared" si="101"/>
        <v>0</v>
      </c>
      <c r="IJL47" s="43">
        <f t="shared" si="101"/>
        <v>0</v>
      </c>
      <c r="IJM47" s="43">
        <f t="shared" si="101"/>
        <v>0</v>
      </c>
      <c r="IJN47" s="43">
        <f t="shared" si="101"/>
        <v>0</v>
      </c>
      <c r="IJO47" s="43">
        <f t="shared" si="101"/>
        <v>0</v>
      </c>
      <c r="IJP47" s="43">
        <f t="shared" si="101"/>
        <v>0</v>
      </c>
      <c r="IJQ47" s="43">
        <f t="shared" si="101"/>
        <v>0</v>
      </c>
      <c r="IJR47" s="43">
        <f t="shared" si="101"/>
        <v>0</v>
      </c>
      <c r="IJS47" s="43">
        <f t="shared" si="101"/>
        <v>0</v>
      </c>
      <c r="IJT47" s="43">
        <f t="shared" si="101"/>
        <v>0</v>
      </c>
      <c r="IJU47" s="43">
        <f t="shared" si="101"/>
        <v>0</v>
      </c>
      <c r="IJV47" s="43">
        <f t="shared" si="101"/>
        <v>0</v>
      </c>
      <c r="IJW47" s="43">
        <f t="shared" si="101"/>
        <v>0</v>
      </c>
      <c r="IJX47" s="43">
        <f t="shared" si="101"/>
        <v>0</v>
      </c>
      <c r="IJY47" s="43">
        <f t="shared" si="101"/>
        <v>0</v>
      </c>
      <c r="IJZ47" s="43">
        <f t="shared" si="101"/>
        <v>0</v>
      </c>
      <c r="IKA47" s="43">
        <f t="shared" si="101"/>
        <v>0</v>
      </c>
      <c r="IKB47" s="43">
        <f t="shared" si="101"/>
        <v>0</v>
      </c>
      <c r="IKC47" s="43">
        <f t="shared" si="101"/>
        <v>0</v>
      </c>
      <c r="IKD47" s="43">
        <f t="shared" si="101"/>
        <v>0</v>
      </c>
      <c r="IKE47" s="43">
        <f t="shared" si="101"/>
        <v>0</v>
      </c>
      <c r="IKF47" s="43">
        <f t="shared" si="101"/>
        <v>0</v>
      </c>
      <c r="IKG47" s="43">
        <f t="shared" si="101"/>
        <v>0</v>
      </c>
      <c r="IKH47" s="43">
        <f t="shared" si="101"/>
        <v>0</v>
      </c>
      <c r="IKI47" s="43">
        <f t="shared" si="101"/>
        <v>0</v>
      </c>
      <c r="IKJ47" s="43">
        <f t="shared" si="101"/>
        <v>0</v>
      </c>
      <c r="IKK47" s="43">
        <f t="shared" si="101"/>
        <v>0</v>
      </c>
      <c r="IKL47" s="43">
        <f t="shared" si="101"/>
        <v>0</v>
      </c>
      <c r="IKM47" s="43">
        <f t="shared" si="101"/>
        <v>0</v>
      </c>
      <c r="IKN47" s="43">
        <f t="shared" si="101"/>
        <v>0</v>
      </c>
      <c r="IKO47" s="43">
        <f t="shared" si="101"/>
        <v>0</v>
      </c>
      <c r="IKP47" s="43">
        <f t="shared" si="101"/>
        <v>0</v>
      </c>
      <c r="IKQ47" s="43">
        <f t="shared" si="101"/>
        <v>0</v>
      </c>
      <c r="IKR47" s="43">
        <f t="shared" si="101"/>
        <v>0</v>
      </c>
      <c r="IKS47" s="43">
        <f t="shared" si="101"/>
        <v>0</v>
      </c>
      <c r="IKT47" s="43">
        <f t="shared" si="101"/>
        <v>0</v>
      </c>
      <c r="IKU47" s="43">
        <f t="shared" si="101"/>
        <v>0</v>
      </c>
      <c r="IKV47" s="43">
        <f t="shared" si="101"/>
        <v>0</v>
      </c>
      <c r="IKW47" s="43">
        <f t="shared" si="101"/>
        <v>0</v>
      </c>
      <c r="IKX47" s="43">
        <f t="shared" si="101"/>
        <v>0</v>
      </c>
      <c r="IKY47" s="43">
        <f t="shared" si="101"/>
        <v>0</v>
      </c>
      <c r="IKZ47" s="43">
        <f t="shared" si="101"/>
        <v>0</v>
      </c>
      <c r="ILA47" s="43">
        <f t="shared" si="101"/>
        <v>0</v>
      </c>
      <c r="ILB47" s="43">
        <f t="shared" si="101"/>
        <v>0</v>
      </c>
      <c r="ILC47" s="43">
        <f t="shared" si="101"/>
        <v>0</v>
      </c>
      <c r="ILD47" s="43">
        <f t="shared" si="101"/>
        <v>0</v>
      </c>
      <c r="ILE47" s="43">
        <f t="shared" si="101"/>
        <v>0</v>
      </c>
      <c r="ILF47" s="43">
        <f t="shared" si="101"/>
        <v>0</v>
      </c>
      <c r="ILG47" s="43">
        <f t="shared" si="101"/>
        <v>0</v>
      </c>
      <c r="ILH47" s="43">
        <f t="shared" si="101"/>
        <v>0</v>
      </c>
      <c r="ILI47" s="43">
        <f t="shared" si="101"/>
        <v>0</v>
      </c>
      <c r="ILJ47" s="43">
        <f t="shared" si="101"/>
        <v>0</v>
      </c>
      <c r="ILK47" s="43">
        <f t="shared" si="101"/>
        <v>0</v>
      </c>
      <c r="ILL47" s="43">
        <f t="shared" si="101"/>
        <v>0</v>
      </c>
      <c r="ILM47" s="43">
        <f t="shared" si="101"/>
        <v>0</v>
      </c>
      <c r="ILN47" s="43">
        <f t="shared" si="101"/>
        <v>0</v>
      </c>
      <c r="ILO47" s="43">
        <f t="shared" si="101"/>
        <v>0</v>
      </c>
      <c r="ILP47" s="43">
        <f t="shared" si="101"/>
        <v>0</v>
      </c>
      <c r="ILQ47" s="43">
        <f t="shared" si="101"/>
        <v>0</v>
      </c>
      <c r="ILR47" s="43">
        <f t="shared" ref="ILR47:IOC47" si="102">SUM(ILR3:ILR46)</f>
        <v>0</v>
      </c>
      <c r="ILS47" s="43">
        <f t="shared" si="102"/>
        <v>0</v>
      </c>
      <c r="ILT47" s="43">
        <f t="shared" si="102"/>
        <v>0</v>
      </c>
      <c r="ILU47" s="43">
        <f t="shared" si="102"/>
        <v>0</v>
      </c>
      <c r="ILV47" s="43">
        <f t="shared" si="102"/>
        <v>0</v>
      </c>
      <c r="ILW47" s="43">
        <f t="shared" si="102"/>
        <v>0</v>
      </c>
      <c r="ILX47" s="43">
        <f t="shared" si="102"/>
        <v>0</v>
      </c>
      <c r="ILY47" s="43">
        <f t="shared" si="102"/>
        <v>0</v>
      </c>
      <c r="ILZ47" s="43">
        <f t="shared" si="102"/>
        <v>0</v>
      </c>
      <c r="IMA47" s="43">
        <f t="shared" si="102"/>
        <v>0</v>
      </c>
      <c r="IMB47" s="43">
        <f t="shared" si="102"/>
        <v>0</v>
      </c>
      <c r="IMC47" s="43">
        <f t="shared" si="102"/>
        <v>0</v>
      </c>
      <c r="IMD47" s="43">
        <f t="shared" si="102"/>
        <v>0</v>
      </c>
      <c r="IME47" s="43">
        <f t="shared" si="102"/>
        <v>0</v>
      </c>
      <c r="IMF47" s="43">
        <f t="shared" si="102"/>
        <v>0</v>
      </c>
      <c r="IMG47" s="43">
        <f t="shared" si="102"/>
        <v>0</v>
      </c>
      <c r="IMH47" s="43">
        <f t="shared" si="102"/>
        <v>0</v>
      </c>
      <c r="IMI47" s="43">
        <f t="shared" si="102"/>
        <v>0</v>
      </c>
      <c r="IMJ47" s="43">
        <f t="shared" si="102"/>
        <v>0</v>
      </c>
      <c r="IMK47" s="43">
        <f t="shared" si="102"/>
        <v>0</v>
      </c>
      <c r="IML47" s="43">
        <f t="shared" si="102"/>
        <v>0</v>
      </c>
      <c r="IMM47" s="43">
        <f t="shared" si="102"/>
        <v>0</v>
      </c>
      <c r="IMN47" s="43">
        <f t="shared" si="102"/>
        <v>0</v>
      </c>
      <c r="IMO47" s="43">
        <f t="shared" si="102"/>
        <v>0</v>
      </c>
      <c r="IMP47" s="43">
        <f t="shared" si="102"/>
        <v>0</v>
      </c>
      <c r="IMQ47" s="43">
        <f t="shared" si="102"/>
        <v>0</v>
      </c>
      <c r="IMR47" s="43">
        <f t="shared" si="102"/>
        <v>0</v>
      </c>
      <c r="IMS47" s="43">
        <f t="shared" si="102"/>
        <v>0</v>
      </c>
      <c r="IMT47" s="43">
        <f t="shared" si="102"/>
        <v>0</v>
      </c>
      <c r="IMU47" s="43">
        <f t="shared" si="102"/>
        <v>0</v>
      </c>
      <c r="IMV47" s="43">
        <f t="shared" si="102"/>
        <v>0</v>
      </c>
      <c r="IMW47" s="43">
        <f t="shared" si="102"/>
        <v>0</v>
      </c>
      <c r="IMX47" s="43">
        <f t="shared" si="102"/>
        <v>0</v>
      </c>
      <c r="IMY47" s="43">
        <f t="shared" si="102"/>
        <v>0</v>
      </c>
      <c r="IMZ47" s="43">
        <f t="shared" si="102"/>
        <v>0</v>
      </c>
      <c r="INA47" s="43">
        <f t="shared" si="102"/>
        <v>0</v>
      </c>
      <c r="INB47" s="43">
        <f t="shared" si="102"/>
        <v>0</v>
      </c>
      <c r="INC47" s="43">
        <f t="shared" si="102"/>
        <v>0</v>
      </c>
      <c r="IND47" s="43">
        <f t="shared" si="102"/>
        <v>0</v>
      </c>
      <c r="INE47" s="43">
        <f t="shared" si="102"/>
        <v>0</v>
      </c>
      <c r="INF47" s="43">
        <f t="shared" si="102"/>
        <v>0</v>
      </c>
      <c r="ING47" s="43">
        <f t="shared" si="102"/>
        <v>0</v>
      </c>
      <c r="INH47" s="43">
        <f t="shared" si="102"/>
        <v>0</v>
      </c>
      <c r="INI47" s="43">
        <f t="shared" si="102"/>
        <v>0</v>
      </c>
      <c r="INJ47" s="43">
        <f t="shared" si="102"/>
        <v>0</v>
      </c>
      <c r="INK47" s="43">
        <f t="shared" si="102"/>
        <v>0</v>
      </c>
      <c r="INL47" s="43">
        <f t="shared" si="102"/>
        <v>0</v>
      </c>
      <c r="INM47" s="43">
        <f t="shared" si="102"/>
        <v>0</v>
      </c>
      <c r="INN47" s="43">
        <f t="shared" si="102"/>
        <v>0</v>
      </c>
      <c r="INO47" s="43">
        <f t="shared" si="102"/>
        <v>0</v>
      </c>
      <c r="INP47" s="43">
        <f t="shared" si="102"/>
        <v>0</v>
      </c>
      <c r="INQ47" s="43">
        <f t="shared" si="102"/>
        <v>0</v>
      </c>
      <c r="INR47" s="43">
        <f t="shared" si="102"/>
        <v>0</v>
      </c>
      <c r="INS47" s="43">
        <f t="shared" si="102"/>
        <v>0</v>
      </c>
      <c r="INT47" s="43">
        <f t="shared" si="102"/>
        <v>0</v>
      </c>
      <c r="INU47" s="43">
        <f t="shared" si="102"/>
        <v>0</v>
      </c>
      <c r="INV47" s="43">
        <f t="shared" si="102"/>
        <v>0</v>
      </c>
      <c r="INW47" s="43">
        <f t="shared" si="102"/>
        <v>0</v>
      </c>
      <c r="INX47" s="43">
        <f t="shared" si="102"/>
        <v>0</v>
      </c>
      <c r="INY47" s="43">
        <f t="shared" si="102"/>
        <v>0</v>
      </c>
      <c r="INZ47" s="43">
        <f t="shared" si="102"/>
        <v>0</v>
      </c>
      <c r="IOA47" s="43">
        <f t="shared" si="102"/>
        <v>0</v>
      </c>
      <c r="IOB47" s="43">
        <f t="shared" si="102"/>
        <v>0</v>
      </c>
      <c r="IOC47" s="43">
        <f t="shared" si="102"/>
        <v>0</v>
      </c>
      <c r="IOD47" s="43">
        <f t="shared" ref="IOD47:IQO47" si="103">SUM(IOD3:IOD46)</f>
        <v>0</v>
      </c>
      <c r="IOE47" s="43">
        <f t="shared" si="103"/>
        <v>0</v>
      </c>
      <c r="IOF47" s="43">
        <f t="shared" si="103"/>
        <v>0</v>
      </c>
      <c r="IOG47" s="43">
        <f t="shared" si="103"/>
        <v>0</v>
      </c>
      <c r="IOH47" s="43">
        <f t="shared" si="103"/>
        <v>0</v>
      </c>
      <c r="IOI47" s="43">
        <f t="shared" si="103"/>
        <v>0</v>
      </c>
      <c r="IOJ47" s="43">
        <f t="shared" si="103"/>
        <v>0</v>
      </c>
      <c r="IOK47" s="43">
        <f t="shared" si="103"/>
        <v>0</v>
      </c>
      <c r="IOL47" s="43">
        <f t="shared" si="103"/>
        <v>0</v>
      </c>
      <c r="IOM47" s="43">
        <f t="shared" si="103"/>
        <v>0</v>
      </c>
      <c r="ION47" s="43">
        <f t="shared" si="103"/>
        <v>0</v>
      </c>
      <c r="IOO47" s="43">
        <f t="shared" si="103"/>
        <v>0</v>
      </c>
      <c r="IOP47" s="43">
        <f t="shared" si="103"/>
        <v>0</v>
      </c>
      <c r="IOQ47" s="43">
        <f t="shared" si="103"/>
        <v>0</v>
      </c>
      <c r="IOR47" s="43">
        <f t="shared" si="103"/>
        <v>0</v>
      </c>
      <c r="IOS47" s="43">
        <f t="shared" si="103"/>
        <v>0</v>
      </c>
      <c r="IOT47" s="43">
        <f t="shared" si="103"/>
        <v>0</v>
      </c>
      <c r="IOU47" s="43">
        <f t="shared" si="103"/>
        <v>0</v>
      </c>
      <c r="IOV47" s="43">
        <f t="shared" si="103"/>
        <v>0</v>
      </c>
      <c r="IOW47" s="43">
        <f t="shared" si="103"/>
        <v>0</v>
      </c>
      <c r="IOX47" s="43">
        <f t="shared" si="103"/>
        <v>0</v>
      </c>
      <c r="IOY47" s="43">
        <f t="shared" si="103"/>
        <v>0</v>
      </c>
      <c r="IOZ47" s="43">
        <f t="shared" si="103"/>
        <v>0</v>
      </c>
      <c r="IPA47" s="43">
        <f t="shared" si="103"/>
        <v>0</v>
      </c>
      <c r="IPB47" s="43">
        <f t="shared" si="103"/>
        <v>0</v>
      </c>
      <c r="IPC47" s="43">
        <f t="shared" si="103"/>
        <v>0</v>
      </c>
      <c r="IPD47" s="43">
        <f t="shared" si="103"/>
        <v>0</v>
      </c>
      <c r="IPE47" s="43">
        <f t="shared" si="103"/>
        <v>0</v>
      </c>
      <c r="IPF47" s="43">
        <f t="shared" si="103"/>
        <v>0</v>
      </c>
      <c r="IPG47" s="43">
        <f t="shared" si="103"/>
        <v>0</v>
      </c>
      <c r="IPH47" s="43">
        <f t="shared" si="103"/>
        <v>0</v>
      </c>
      <c r="IPI47" s="43">
        <f t="shared" si="103"/>
        <v>0</v>
      </c>
      <c r="IPJ47" s="43">
        <f t="shared" si="103"/>
        <v>0</v>
      </c>
      <c r="IPK47" s="43">
        <f t="shared" si="103"/>
        <v>0</v>
      </c>
      <c r="IPL47" s="43">
        <f t="shared" si="103"/>
        <v>0</v>
      </c>
      <c r="IPM47" s="43">
        <f t="shared" si="103"/>
        <v>0</v>
      </c>
      <c r="IPN47" s="43">
        <f t="shared" si="103"/>
        <v>0</v>
      </c>
      <c r="IPO47" s="43">
        <f t="shared" si="103"/>
        <v>0</v>
      </c>
      <c r="IPP47" s="43">
        <f t="shared" si="103"/>
        <v>0</v>
      </c>
      <c r="IPQ47" s="43">
        <f t="shared" si="103"/>
        <v>0</v>
      </c>
      <c r="IPR47" s="43">
        <f t="shared" si="103"/>
        <v>0</v>
      </c>
      <c r="IPS47" s="43">
        <f t="shared" si="103"/>
        <v>0</v>
      </c>
      <c r="IPT47" s="43">
        <f t="shared" si="103"/>
        <v>0</v>
      </c>
      <c r="IPU47" s="43">
        <f t="shared" si="103"/>
        <v>0</v>
      </c>
      <c r="IPV47" s="43">
        <f t="shared" si="103"/>
        <v>0</v>
      </c>
      <c r="IPW47" s="43">
        <f t="shared" si="103"/>
        <v>0</v>
      </c>
      <c r="IPX47" s="43">
        <f t="shared" si="103"/>
        <v>0</v>
      </c>
      <c r="IPY47" s="43">
        <f t="shared" si="103"/>
        <v>0</v>
      </c>
      <c r="IPZ47" s="43">
        <f t="shared" si="103"/>
        <v>0</v>
      </c>
      <c r="IQA47" s="43">
        <f t="shared" si="103"/>
        <v>0</v>
      </c>
      <c r="IQB47" s="43">
        <f t="shared" si="103"/>
        <v>0</v>
      </c>
      <c r="IQC47" s="43">
        <f t="shared" si="103"/>
        <v>0</v>
      </c>
      <c r="IQD47" s="43">
        <f t="shared" si="103"/>
        <v>0</v>
      </c>
      <c r="IQE47" s="43">
        <f t="shared" si="103"/>
        <v>0</v>
      </c>
      <c r="IQF47" s="43">
        <f t="shared" si="103"/>
        <v>0</v>
      </c>
      <c r="IQG47" s="43">
        <f t="shared" si="103"/>
        <v>0</v>
      </c>
      <c r="IQH47" s="43">
        <f t="shared" si="103"/>
        <v>0</v>
      </c>
      <c r="IQI47" s="43">
        <f t="shared" si="103"/>
        <v>0</v>
      </c>
      <c r="IQJ47" s="43">
        <f t="shared" si="103"/>
        <v>0</v>
      </c>
      <c r="IQK47" s="43">
        <f t="shared" si="103"/>
        <v>0</v>
      </c>
      <c r="IQL47" s="43">
        <f t="shared" si="103"/>
        <v>0</v>
      </c>
      <c r="IQM47" s="43">
        <f t="shared" si="103"/>
        <v>0</v>
      </c>
      <c r="IQN47" s="43">
        <f t="shared" si="103"/>
        <v>0</v>
      </c>
      <c r="IQO47" s="43">
        <f t="shared" si="103"/>
        <v>0</v>
      </c>
      <c r="IQP47" s="43">
        <f t="shared" ref="IQP47:ITA47" si="104">SUM(IQP3:IQP46)</f>
        <v>0</v>
      </c>
      <c r="IQQ47" s="43">
        <f t="shared" si="104"/>
        <v>0</v>
      </c>
      <c r="IQR47" s="43">
        <f t="shared" si="104"/>
        <v>0</v>
      </c>
      <c r="IQS47" s="43">
        <f t="shared" si="104"/>
        <v>0</v>
      </c>
      <c r="IQT47" s="43">
        <f t="shared" si="104"/>
        <v>0</v>
      </c>
      <c r="IQU47" s="43">
        <f t="shared" si="104"/>
        <v>0</v>
      </c>
      <c r="IQV47" s="43">
        <f t="shared" si="104"/>
        <v>0</v>
      </c>
      <c r="IQW47" s="43">
        <f t="shared" si="104"/>
        <v>0</v>
      </c>
      <c r="IQX47" s="43">
        <f t="shared" si="104"/>
        <v>0</v>
      </c>
      <c r="IQY47" s="43">
        <f t="shared" si="104"/>
        <v>0</v>
      </c>
      <c r="IQZ47" s="43">
        <f t="shared" si="104"/>
        <v>0</v>
      </c>
      <c r="IRA47" s="43">
        <f t="shared" si="104"/>
        <v>0</v>
      </c>
      <c r="IRB47" s="43">
        <f t="shared" si="104"/>
        <v>0</v>
      </c>
      <c r="IRC47" s="43">
        <f t="shared" si="104"/>
        <v>0</v>
      </c>
      <c r="IRD47" s="43">
        <f t="shared" si="104"/>
        <v>0</v>
      </c>
      <c r="IRE47" s="43">
        <f t="shared" si="104"/>
        <v>0</v>
      </c>
      <c r="IRF47" s="43">
        <f t="shared" si="104"/>
        <v>0</v>
      </c>
      <c r="IRG47" s="43">
        <f t="shared" si="104"/>
        <v>0</v>
      </c>
      <c r="IRH47" s="43">
        <f t="shared" si="104"/>
        <v>0</v>
      </c>
      <c r="IRI47" s="43">
        <f t="shared" si="104"/>
        <v>0</v>
      </c>
      <c r="IRJ47" s="43">
        <f t="shared" si="104"/>
        <v>0</v>
      </c>
      <c r="IRK47" s="43">
        <f t="shared" si="104"/>
        <v>0</v>
      </c>
      <c r="IRL47" s="43">
        <f t="shared" si="104"/>
        <v>0</v>
      </c>
      <c r="IRM47" s="43">
        <f t="shared" si="104"/>
        <v>0</v>
      </c>
      <c r="IRN47" s="43">
        <f t="shared" si="104"/>
        <v>0</v>
      </c>
      <c r="IRO47" s="43">
        <f t="shared" si="104"/>
        <v>0</v>
      </c>
      <c r="IRP47" s="43">
        <f t="shared" si="104"/>
        <v>0</v>
      </c>
      <c r="IRQ47" s="43">
        <f t="shared" si="104"/>
        <v>0</v>
      </c>
      <c r="IRR47" s="43">
        <f t="shared" si="104"/>
        <v>0</v>
      </c>
      <c r="IRS47" s="43">
        <f t="shared" si="104"/>
        <v>0</v>
      </c>
      <c r="IRT47" s="43">
        <f t="shared" si="104"/>
        <v>0</v>
      </c>
      <c r="IRU47" s="43">
        <f t="shared" si="104"/>
        <v>0</v>
      </c>
      <c r="IRV47" s="43">
        <f t="shared" si="104"/>
        <v>0</v>
      </c>
      <c r="IRW47" s="43">
        <f t="shared" si="104"/>
        <v>0</v>
      </c>
      <c r="IRX47" s="43">
        <f t="shared" si="104"/>
        <v>0</v>
      </c>
      <c r="IRY47" s="43">
        <f t="shared" si="104"/>
        <v>0</v>
      </c>
      <c r="IRZ47" s="43">
        <f t="shared" si="104"/>
        <v>0</v>
      </c>
      <c r="ISA47" s="43">
        <f t="shared" si="104"/>
        <v>0</v>
      </c>
      <c r="ISB47" s="43">
        <f t="shared" si="104"/>
        <v>0</v>
      </c>
      <c r="ISC47" s="43">
        <f t="shared" si="104"/>
        <v>0</v>
      </c>
      <c r="ISD47" s="43">
        <f t="shared" si="104"/>
        <v>0</v>
      </c>
      <c r="ISE47" s="43">
        <f t="shared" si="104"/>
        <v>0</v>
      </c>
      <c r="ISF47" s="43">
        <f t="shared" si="104"/>
        <v>0</v>
      </c>
      <c r="ISG47" s="43">
        <f t="shared" si="104"/>
        <v>0</v>
      </c>
      <c r="ISH47" s="43">
        <f t="shared" si="104"/>
        <v>0</v>
      </c>
      <c r="ISI47" s="43">
        <f t="shared" si="104"/>
        <v>0</v>
      </c>
      <c r="ISJ47" s="43">
        <f t="shared" si="104"/>
        <v>0</v>
      </c>
      <c r="ISK47" s="43">
        <f t="shared" si="104"/>
        <v>0</v>
      </c>
      <c r="ISL47" s="43">
        <f t="shared" si="104"/>
        <v>0</v>
      </c>
      <c r="ISM47" s="43">
        <f t="shared" si="104"/>
        <v>0</v>
      </c>
      <c r="ISN47" s="43">
        <f t="shared" si="104"/>
        <v>0</v>
      </c>
      <c r="ISO47" s="43">
        <f t="shared" si="104"/>
        <v>0</v>
      </c>
      <c r="ISP47" s="43">
        <f t="shared" si="104"/>
        <v>0</v>
      </c>
      <c r="ISQ47" s="43">
        <f t="shared" si="104"/>
        <v>0</v>
      </c>
      <c r="ISR47" s="43">
        <f t="shared" si="104"/>
        <v>0</v>
      </c>
      <c r="ISS47" s="43">
        <f t="shared" si="104"/>
        <v>0</v>
      </c>
      <c r="IST47" s="43">
        <f t="shared" si="104"/>
        <v>0</v>
      </c>
      <c r="ISU47" s="43">
        <f t="shared" si="104"/>
        <v>0</v>
      </c>
      <c r="ISV47" s="43">
        <f t="shared" si="104"/>
        <v>0</v>
      </c>
      <c r="ISW47" s="43">
        <f t="shared" si="104"/>
        <v>0</v>
      </c>
      <c r="ISX47" s="43">
        <f t="shared" si="104"/>
        <v>0</v>
      </c>
      <c r="ISY47" s="43">
        <f t="shared" si="104"/>
        <v>0</v>
      </c>
      <c r="ISZ47" s="43">
        <f t="shared" si="104"/>
        <v>0</v>
      </c>
      <c r="ITA47" s="43">
        <f t="shared" si="104"/>
        <v>0</v>
      </c>
      <c r="ITB47" s="43">
        <f t="shared" ref="ITB47:IVM47" si="105">SUM(ITB3:ITB46)</f>
        <v>0</v>
      </c>
      <c r="ITC47" s="43">
        <f t="shared" si="105"/>
        <v>0</v>
      </c>
      <c r="ITD47" s="43">
        <f t="shared" si="105"/>
        <v>0</v>
      </c>
      <c r="ITE47" s="43">
        <f t="shared" si="105"/>
        <v>0</v>
      </c>
      <c r="ITF47" s="43">
        <f t="shared" si="105"/>
        <v>0</v>
      </c>
      <c r="ITG47" s="43">
        <f t="shared" si="105"/>
        <v>0</v>
      </c>
      <c r="ITH47" s="43">
        <f t="shared" si="105"/>
        <v>0</v>
      </c>
      <c r="ITI47" s="43">
        <f t="shared" si="105"/>
        <v>0</v>
      </c>
      <c r="ITJ47" s="43">
        <f t="shared" si="105"/>
        <v>0</v>
      </c>
      <c r="ITK47" s="43">
        <f t="shared" si="105"/>
        <v>0</v>
      </c>
      <c r="ITL47" s="43">
        <f t="shared" si="105"/>
        <v>0</v>
      </c>
      <c r="ITM47" s="43">
        <f t="shared" si="105"/>
        <v>0</v>
      </c>
      <c r="ITN47" s="43">
        <f t="shared" si="105"/>
        <v>0</v>
      </c>
      <c r="ITO47" s="43">
        <f t="shared" si="105"/>
        <v>0</v>
      </c>
      <c r="ITP47" s="43">
        <f t="shared" si="105"/>
        <v>0</v>
      </c>
      <c r="ITQ47" s="43">
        <f t="shared" si="105"/>
        <v>0</v>
      </c>
      <c r="ITR47" s="43">
        <f t="shared" si="105"/>
        <v>0</v>
      </c>
      <c r="ITS47" s="43">
        <f t="shared" si="105"/>
        <v>0</v>
      </c>
      <c r="ITT47" s="43">
        <f t="shared" si="105"/>
        <v>0</v>
      </c>
      <c r="ITU47" s="43">
        <f t="shared" si="105"/>
        <v>0</v>
      </c>
      <c r="ITV47" s="43">
        <f t="shared" si="105"/>
        <v>0</v>
      </c>
      <c r="ITW47" s="43">
        <f t="shared" si="105"/>
        <v>0</v>
      </c>
      <c r="ITX47" s="43">
        <f t="shared" si="105"/>
        <v>0</v>
      </c>
      <c r="ITY47" s="43">
        <f t="shared" si="105"/>
        <v>0</v>
      </c>
      <c r="ITZ47" s="43">
        <f t="shared" si="105"/>
        <v>0</v>
      </c>
      <c r="IUA47" s="43">
        <f t="shared" si="105"/>
        <v>0</v>
      </c>
      <c r="IUB47" s="43">
        <f t="shared" si="105"/>
        <v>0</v>
      </c>
      <c r="IUC47" s="43">
        <f t="shared" si="105"/>
        <v>0</v>
      </c>
      <c r="IUD47" s="43">
        <f t="shared" si="105"/>
        <v>0</v>
      </c>
      <c r="IUE47" s="43">
        <f t="shared" si="105"/>
        <v>0</v>
      </c>
      <c r="IUF47" s="43">
        <f t="shared" si="105"/>
        <v>0</v>
      </c>
      <c r="IUG47" s="43">
        <f t="shared" si="105"/>
        <v>0</v>
      </c>
      <c r="IUH47" s="43">
        <f t="shared" si="105"/>
        <v>0</v>
      </c>
      <c r="IUI47" s="43">
        <f t="shared" si="105"/>
        <v>0</v>
      </c>
      <c r="IUJ47" s="43">
        <f t="shared" si="105"/>
        <v>0</v>
      </c>
      <c r="IUK47" s="43">
        <f t="shared" si="105"/>
        <v>0</v>
      </c>
      <c r="IUL47" s="43">
        <f t="shared" si="105"/>
        <v>0</v>
      </c>
      <c r="IUM47" s="43">
        <f t="shared" si="105"/>
        <v>0</v>
      </c>
      <c r="IUN47" s="43">
        <f t="shared" si="105"/>
        <v>0</v>
      </c>
      <c r="IUO47" s="43">
        <f t="shared" si="105"/>
        <v>0</v>
      </c>
      <c r="IUP47" s="43">
        <f t="shared" si="105"/>
        <v>0</v>
      </c>
      <c r="IUQ47" s="43">
        <f t="shared" si="105"/>
        <v>0</v>
      </c>
      <c r="IUR47" s="43">
        <f t="shared" si="105"/>
        <v>0</v>
      </c>
      <c r="IUS47" s="43">
        <f t="shared" si="105"/>
        <v>0</v>
      </c>
      <c r="IUT47" s="43">
        <f t="shared" si="105"/>
        <v>0</v>
      </c>
      <c r="IUU47" s="43">
        <f t="shared" si="105"/>
        <v>0</v>
      </c>
      <c r="IUV47" s="43">
        <f t="shared" si="105"/>
        <v>0</v>
      </c>
      <c r="IUW47" s="43">
        <f t="shared" si="105"/>
        <v>0</v>
      </c>
      <c r="IUX47" s="43">
        <f t="shared" si="105"/>
        <v>0</v>
      </c>
      <c r="IUY47" s="43">
        <f t="shared" si="105"/>
        <v>0</v>
      </c>
      <c r="IUZ47" s="43">
        <f t="shared" si="105"/>
        <v>0</v>
      </c>
      <c r="IVA47" s="43">
        <f t="shared" si="105"/>
        <v>0</v>
      </c>
      <c r="IVB47" s="43">
        <f t="shared" si="105"/>
        <v>0</v>
      </c>
      <c r="IVC47" s="43">
        <f t="shared" si="105"/>
        <v>0</v>
      </c>
      <c r="IVD47" s="43">
        <f t="shared" si="105"/>
        <v>0</v>
      </c>
      <c r="IVE47" s="43">
        <f t="shared" si="105"/>
        <v>0</v>
      </c>
      <c r="IVF47" s="43">
        <f t="shared" si="105"/>
        <v>0</v>
      </c>
      <c r="IVG47" s="43">
        <f t="shared" si="105"/>
        <v>0</v>
      </c>
      <c r="IVH47" s="43">
        <f t="shared" si="105"/>
        <v>0</v>
      </c>
      <c r="IVI47" s="43">
        <f t="shared" si="105"/>
        <v>0</v>
      </c>
      <c r="IVJ47" s="43">
        <f t="shared" si="105"/>
        <v>0</v>
      </c>
      <c r="IVK47" s="43">
        <f t="shared" si="105"/>
        <v>0</v>
      </c>
      <c r="IVL47" s="43">
        <f t="shared" si="105"/>
        <v>0</v>
      </c>
      <c r="IVM47" s="43">
        <f t="shared" si="105"/>
        <v>0</v>
      </c>
      <c r="IVN47" s="43">
        <f t="shared" ref="IVN47:IXY47" si="106">SUM(IVN3:IVN46)</f>
        <v>0</v>
      </c>
      <c r="IVO47" s="43">
        <f t="shared" si="106"/>
        <v>0</v>
      </c>
      <c r="IVP47" s="43">
        <f t="shared" si="106"/>
        <v>0</v>
      </c>
      <c r="IVQ47" s="43">
        <f t="shared" si="106"/>
        <v>0</v>
      </c>
      <c r="IVR47" s="43">
        <f t="shared" si="106"/>
        <v>0</v>
      </c>
      <c r="IVS47" s="43">
        <f t="shared" si="106"/>
        <v>0</v>
      </c>
      <c r="IVT47" s="43">
        <f t="shared" si="106"/>
        <v>0</v>
      </c>
      <c r="IVU47" s="43">
        <f t="shared" si="106"/>
        <v>0</v>
      </c>
      <c r="IVV47" s="43">
        <f t="shared" si="106"/>
        <v>0</v>
      </c>
      <c r="IVW47" s="43">
        <f t="shared" si="106"/>
        <v>0</v>
      </c>
      <c r="IVX47" s="43">
        <f t="shared" si="106"/>
        <v>0</v>
      </c>
      <c r="IVY47" s="43">
        <f t="shared" si="106"/>
        <v>0</v>
      </c>
      <c r="IVZ47" s="43">
        <f t="shared" si="106"/>
        <v>0</v>
      </c>
      <c r="IWA47" s="43">
        <f t="shared" si="106"/>
        <v>0</v>
      </c>
      <c r="IWB47" s="43">
        <f t="shared" si="106"/>
        <v>0</v>
      </c>
      <c r="IWC47" s="43">
        <f t="shared" si="106"/>
        <v>0</v>
      </c>
      <c r="IWD47" s="43">
        <f t="shared" si="106"/>
        <v>0</v>
      </c>
      <c r="IWE47" s="43">
        <f t="shared" si="106"/>
        <v>0</v>
      </c>
      <c r="IWF47" s="43">
        <f t="shared" si="106"/>
        <v>0</v>
      </c>
      <c r="IWG47" s="43">
        <f t="shared" si="106"/>
        <v>0</v>
      </c>
      <c r="IWH47" s="43">
        <f t="shared" si="106"/>
        <v>0</v>
      </c>
      <c r="IWI47" s="43">
        <f t="shared" si="106"/>
        <v>0</v>
      </c>
      <c r="IWJ47" s="43">
        <f t="shared" si="106"/>
        <v>0</v>
      </c>
      <c r="IWK47" s="43">
        <f t="shared" si="106"/>
        <v>0</v>
      </c>
      <c r="IWL47" s="43">
        <f t="shared" si="106"/>
        <v>0</v>
      </c>
      <c r="IWM47" s="43">
        <f t="shared" si="106"/>
        <v>0</v>
      </c>
      <c r="IWN47" s="43">
        <f t="shared" si="106"/>
        <v>0</v>
      </c>
      <c r="IWO47" s="43">
        <f t="shared" si="106"/>
        <v>0</v>
      </c>
      <c r="IWP47" s="43">
        <f t="shared" si="106"/>
        <v>0</v>
      </c>
      <c r="IWQ47" s="43">
        <f t="shared" si="106"/>
        <v>0</v>
      </c>
      <c r="IWR47" s="43">
        <f t="shared" si="106"/>
        <v>0</v>
      </c>
      <c r="IWS47" s="43">
        <f t="shared" si="106"/>
        <v>0</v>
      </c>
      <c r="IWT47" s="43">
        <f t="shared" si="106"/>
        <v>0</v>
      </c>
      <c r="IWU47" s="43">
        <f t="shared" si="106"/>
        <v>0</v>
      </c>
      <c r="IWV47" s="43">
        <f t="shared" si="106"/>
        <v>0</v>
      </c>
      <c r="IWW47" s="43">
        <f t="shared" si="106"/>
        <v>0</v>
      </c>
      <c r="IWX47" s="43">
        <f t="shared" si="106"/>
        <v>0</v>
      </c>
      <c r="IWY47" s="43">
        <f t="shared" si="106"/>
        <v>0</v>
      </c>
      <c r="IWZ47" s="43">
        <f t="shared" si="106"/>
        <v>0</v>
      </c>
      <c r="IXA47" s="43">
        <f t="shared" si="106"/>
        <v>0</v>
      </c>
      <c r="IXB47" s="43">
        <f t="shared" si="106"/>
        <v>0</v>
      </c>
      <c r="IXC47" s="43">
        <f t="shared" si="106"/>
        <v>0</v>
      </c>
      <c r="IXD47" s="43">
        <f t="shared" si="106"/>
        <v>0</v>
      </c>
      <c r="IXE47" s="43">
        <f t="shared" si="106"/>
        <v>0</v>
      </c>
      <c r="IXF47" s="43">
        <f t="shared" si="106"/>
        <v>0</v>
      </c>
      <c r="IXG47" s="43">
        <f t="shared" si="106"/>
        <v>0</v>
      </c>
      <c r="IXH47" s="43">
        <f t="shared" si="106"/>
        <v>0</v>
      </c>
      <c r="IXI47" s="43">
        <f t="shared" si="106"/>
        <v>0</v>
      </c>
      <c r="IXJ47" s="43">
        <f t="shared" si="106"/>
        <v>0</v>
      </c>
      <c r="IXK47" s="43">
        <f t="shared" si="106"/>
        <v>0</v>
      </c>
      <c r="IXL47" s="43">
        <f t="shared" si="106"/>
        <v>0</v>
      </c>
      <c r="IXM47" s="43">
        <f t="shared" si="106"/>
        <v>0</v>
      </c>
      <c r="IXN47" s="43">
        <f t="shared" si="106"/>
        <v>0</v>
      </c>
      <c r="IXO47" s="43">
        <f t="shared" si="106"/>
        <v>0</v>
      </c>
      <c r="IXP47" s="43">
        <f t="shared" si="106"/>
        <v>0</v>
      </c>
      <c r="IXQ47" s="43">
        <f t="shared" si="106"/>
        <v>0</v>
      </c>
      <c r="IXR47" s="43">
        <f t="shared" si="106"/>
        <v>0</v>
      </c>
      <c r="IXS47" s="43">
        <f t="shared" si="106"/>
        <v>0</v>
      </c>
      <c r="IXT47" s="43">
        <f t="shared" si="106"/>
        <v>0</v>
      </c>
      <c r="IXU47" s="43">
        <f t="shared" si="106"/>
        <v>0</v>
      </c>
      <c r="IXV47" s="43">
        <f t="shared" si="106"/>
        <v>0</v>
      </c>
      <c r="IXW47" s="43">
        <f t="shared" si="106"/>
        <v>0</v>
      </c>
      <c r="IXX47" s="43">
        <f t="shared" si="106"/>
        <v>0</v>
      </c>
      <c r="IXY47" s="43">
        <f t="shared" si="106"/>
        <v>0</v>
      </c>
      <c r="IXZ47" s="43">
        <f t="shared" ref="IXZ47:JAK47" si="107">SUM(IXZ3:IXZ46)</f>
        <v>0</v>
      </c>
      <c r="IYA47" s="43">
        <f t="shared" si="107"/>
        <v>0</v>
      </c>
      <c r="IYB47" s="43">
        <f t="shared" si="107"/>
        <v>0</v>
      </c>
      <c r="IYC47" s="43">
        <f t="shared" si="107"/>
        <v>0</v>
      </c>
      <c r="IYD47" s="43">
        <f t="shared" si="107"/>
        <v>0</v>
      </c>
      <c r="IYE47" s="43">
        <f t="shared" si="107"/>
        <v>0</v>
      </c>
      <c r="IYF47" s="43">
        <f t="shared" si="107"/>
        <v>0</v>
      </c>
      <c r="IYG47" s="43">
        <f t="shared" si="107"/>
        <v>0</v>
      </c>
      <c r="IYH47" s="43">
        <f t="shared" si="107"/>
        <v>0</v>
      </c>
      <c r="IYI47" s="43">
        <f t="shared" si="107"/>
        <v>0</v>
      </c>
      <c r="IYJ47" s="43">
        <f t="shared" si="107"/>
        <v>0</v>
      </c>
      <c r="IYK47" s="43">
        <f t="shared" si="107"/>
        <v>0</v>
      </c>
      <c r="IYL47" s="43">
        <f t="shared" si="107"/>
        <v>0</v>
      </c>
      <c r="IYM47" s="43">
        <f t="shared" si="107"/>
        <v>0</v>
      </c>
      <c r="IYN47" s="43">
        <f t="shared" si="107"/>
        <v>0</v>
      </c>
      <c r="IYO47" s="43">
        <f t="shared" si="107"/>
        <v>0</v>
      </c>
      <c r="IYP47" s="43">
        <f t="shared" si="107"/>
        <v>0</v>
      </c>
      <c r="IYQ47" s="43">
        <f t="shared" si="107"/>
        <v>0</v>
      </c>
      <c r="IYR47" s="43">
        <f t="shared" si="107"/>
        <v>0</v>
      </c>
      <c r="IYS47" s="43">
        <f t="shared" si="107"/>
        <v>0</v>
      </c>
      <c r="IYT47" s="43">
        <f t="shared" si="107"/>
        <v>0</v>
      </c>
      <c r="IYU47" s="43">
        <f t="shared" si="107"/>
        <v>0</v>
      </c>
      <c r="IYV47" s="43">
        <f t="shared" si="107"/>
        <v>0</v>
      </c>
      <c r="IYW47" s="43">
        <f t="shared" si="107"/>
        <v>0</v>
      </c>
      <c r="IYX47" s="43">
        <f t="shared" si="107"/>
        <v>0</v>
      </c>
      <c r="IYY47" s="43">
        <f t="shared" si="107"/>
        <v>0</v>
      </c>
      <c r="IYZ47" s="43">
        <f t="shared" si="107"/>
        <v>0</v>
      </c>
      <c r="IZA47" s="43">
        <f t="shared" si="107"/>
        <v>0</v>
      </c>
      <c r="IZB47" s="43">
        <f t="shared" si="107"/>
        <v>0</v>
      </c>
      <c r="IZC47" s="43">
        <f t="shared" si="107"/>
        <v>0</v>
      </c>
      <c r="IZD47" s="43">
        <f t="shared" si="107"/>
        <v>0</v>
      </c>
      <c r="IZE47" s="43">
        <f t="shared" si="107"/>
        <v>0</v>
      </c>
      <c r="IZF47" s="43">
        <f t="shared" si="107"/>
        <v>0</v>
      </c>
      <c r="IZG47" s="43">
        <f t="shared" si="107"/>
        <v>0</v>
      </c>
      <c r="IZH47" s="43">
        <f t="shared" si="107"/>
        <v>0</v>
      </c>
      <c r="IZI47" s="43">
        <f t="shared" si="107"/>
        <v>0</v>
      </c>
      <c r="IZJ47" s="43">
        <f t="shared" si="107"/>
        <v>0</v>
      </c>
      <c r="IZK47" s="43">
        <f t="shared" si="107"/>
        <v>0</v>
      </c>
      <c r="IZL47" s="43">
        <f t="shared" si="107"/>
        <v>0</v>
      </c>
      <c r="IZM47" s="43">
        <f t="shared" si="107"/>
        <v>0</v>
      </c>
      <c r="IZN47" s="43">
        <f t="shared" si="107"/>
        <v>0</v>
      </c>
      <c r="IZO47" s="43">
        <f t="shared" si="107"/>
        <v>0</v>
      </c>
      <c r="IZP47" s="43">
        <f t="shared" si="107"/>
        <v>0</v>
      </c>
      <c r="IZQ47" s="43">
        <f t="shared" si="107"/>
        <v>0</v>
      </c>
      <c r="IZR47" s="43">
        <f t="shared" si="107"/>
        <v>0</v>
      </c>
      <c r="IZS47" s="43">
        <f t="shared" si="107"/>
        <v>0</v>
      </c>
      <c r="IZT47" s="43">
        <f t="shared" si="107"/>
        <v>0</v>
      </c>
      <c r="IZU47" s="43">
        <f t="shared" si="107"/>
        <v>0</v>
      </c>
      <c r="IZV47" s="43">
        <f t="shared" si="107"/>
        <v>0</v>
      </c>
      <c r="IZW47" s="43">
        <f t="shared" si="107"/>
        <v>0</v>
      </c>
      <c r="IZX47" s="43">
        <f t="shared" si="107"/>
        <v>0</v>
      </c>
      <c r="IZY47" s="43">
        <f t="shared" si="107"/>
        <v>0</v>
      </c>
      <c r="IZZ47" s="43">
        <f t="shared" si="107"/>
        <v>0</v>
      </c>
      <c r="JAA47" s="43">
        <f t="shared" si="107"/>
        <v>0</v>
      </c>
      <c r="JAB47" s="43">
        <f t="shared" si="107"/>
        <v>0</v>
      </c>
      <c r="JAC47" s="43">
        <f t="shared" si="107"/>
        <v>0</v>
      </c>
      <c r="JAD47" s="43">
        <f t="shared" si="107"/>
        <v>0</v>
      </c>
      <c r="JAE47" s="43">
        <f t="shared" si="107"/>
        <v>0</v>
      </c>
      <c r="JAF47" s="43">
        <f t="shared" si="107"/>
        <v>0</v>
      </c>
      <c r="JAG47" s="43">
        <f t="shared" si="107"/>
        <v>0</v>
      </c>
      <c r="JAH47" s="43">
        <f t="shared" si="107"/>
        <v>0</v>
      </c>
      <c r="JAI47" s="43">
        <f t="shared" si="107"/>
        <v>0</v>
      </c>
      <c r="JAJ47" s="43">
        <f t="shared" si="107"/>
        <v>0</v>
      </c>
      <c r="JAK47" s="43">
        <f t="shared" si="107"/>
        <v>0</v>
      </c>
      <c r="JAL47" s="43">
        <f t="shared" ref="JAL47:JCW47" si="108">SUM(JAL3:JAL46)</f>
        <v>0</v>
      </c>
      <c r="JAM47" s="43">
        <f t="shared" si="108"/>
        <v>0</v>
      </c>
      <c r="JAN47" s="43">
        <f t="shared" si="108"/>
        <v>0</v>
      </c>
      <c r="JAO47" s="43">
        <f t="shared" si="108"/>
        <v>0</v>
      </c>
      <c r="JAP47" s="43">
        <f t="shared" si="108"/>
        <v>0</v>
      </c>
      <c r="JAQ47" s="43">
        <f t="shared" si="108"/>
        <v>0</v>
      </c>
      <c r="JAR47" s="43">
        <f t="shared" si="108"/>
        <v>0</v>
      </c>
      <c r="JAS47" s="43">
        <f t="shared" si="108"/>
        <v>0</v>
      </c>
      <c r="JAT47" s="43">
        <f t="shared" si="108"/>
        <v>0</v>
      </c>
      <c r="JAU47" s="43">
        <f t="shared" si="108"/>
        <v>0</v>
      </c>
      <c r="JAV47" s="43">
        <f t="shared" si="108"/>
        <v>0</v>
      </c>
      <c r="JAW47" s="43">
        <f t="shared" si="108"/>
        <v>0</v>
      </c>
      <c r="JAX47" s="43">
        <f t="shared" si="108"/>
        <v>0</v>
      </c>
      <c r="JAY47" s="43">
        <f t="shared" si="108"/>
        <v>0</v>
      </c>
      <c r="JAZ47" s="43">
        <f t="shared" si="108"/>
        <v>0</v>
      </c>
      <c r="JBA47" s="43">
        <f t="shared" si="108"/>
        <v>0</v>
      </c>
      <c r="JBB47" s="43">
        <f t="shared" si="108"/>
        <v>0</v>
      </c>
      <c r="JBC47" s="43">
        <f t="shared" si="108"/>
        <v>0</v>
      </c>
      <c r="JBD47" s="43">
        <f t="shared" si="108"/>
        <v>0</v>
      </c>
      <c r="JBE47" s="43">
        <f t="shared" si="108"/>
        <v>0</v>
      </c>
      <c r="JBF47" s="43">
        <f t="shared" si="108"/>
        <v>0</v>
      </c>
      <c r="JBG47" s="43">
        <f t="shared" si="108"/>
        <v>0</v>
      </c>
      <c r="JBH47" s="43">
        <f t="shared" si="108"/>
        <v>0</v>
      </c>
      <c r="JBI47" s="43">
        <f t="shared" si="108"/>
        <v>0</v>
      </c>
      <c r="JBJ47" s="43">
        <f t="shared" si="108"/>
        <v>0</v>
      </c>
      <c r="JBK47" s="43">
        <f t="shared" si="108"/>
        <v>0</v>
      </c>
      <c r="JBL47" s="43">
        <f t="shared" si="108"/>
        <v>0</v>
      </c>
      <c r="JBM47" s="43">
        <f t="shared" si="108"/>
        <v>0</v>
      </c>
      <c r="JBN47" s="43">
        <f t="shared" si="108"/>
        <v>0</v>
      </c>
      <c r="JBO47" s="43">
        <f t="shared" si="108"/>
        <v>0</v>
      </c>
      <c r="JBP47" s="43">
        <f t="shared" si="108"/>
        <v>0</v>
      </c>
      <c r="JBQ47" s="43">
        <f t="shared" si="108"/>
        <v>0</v>
      </c>
      <c r="JBR47" s="43">
        <f t="shared" si="108"/>
        <v>0</v>
      </c>
      <c r="JBS47" s="43">
        <f t="shared" si="108"/>
        <v>0</v>
      </c>
      <c r="JBT47" s="43">
        <f t="shared" si="108"/>
        <v>0</v>
      </c>
      <c r="JBU47" s="43">
        <f t="shared" si="108"/>
        <v>0</v>
      </c>
      <c r="JBV47" s="43">
        <f t="shared" si="108"/>
        <v>0</v>
      </c>
      <c r="JBW47" s="43">
        <f t="shared" si="108"/>
        <v>0</v>
      </c>
      <c r="JBX47" s="43">
        <f t="shared" si="108"/>
        <v>0</v>
      </c>
      <c r="JBY47" s="43">
        <f t="shared" si="108"/>
        <v>0</v>
      </c>
      <c r="JBZ47" s="43">
        <f t="shared" si="108"/>
        <v>0</v>
      </c>
      <c r="JCA47" s="43">
        <f t="shared" si="108"/>
        <v>0</v>
      </c>
      <c r="JCB47" s="43">
        <f t="shared" si="108"/>
        <v>0</v>
      </c>
      <c r="JCC47" s="43">
        <f t="shared" si="108"/>
        <v>0</v>
      </c>
      <c r="JCD47" s="43">
        <f t="shared" si="108"/>
        <v>0</v>
      </c>
      <c r="JCE47" s="43">
        <f t="shared" si="108"/>
        <v>0</v>
      </c>
      <c r="JCF47" s="43">
        <f t="shared" si="108"/>
        <v>0</v>
      </c>
      <c r="JCG47" s="43">
        <f t="shared" si="108"/>
        <v>0</v>
      </c>
      <c r="JCH47" s="43">
        <f t="shared" si="108"/>
        <v>0</v>
      </c>
      <c r="JCI47" s="43">
        <f t="shared" si="108"/>
        <v>0</v>
      </c>
      <c r="JCJ47" s="43">
        <f t="shared" si="108"/>
        <v>0</v>
      </c>
      <c r="JCK47" s="43">
        <f t="shared" si="108"/>
        <v>0</v>
      </c>
      <c r="JCL47" s="43">
        <f t="shared" si="108"/>
        <v>0</v>
      </c>
      <c r="JCM47" s="43">
        <f t="shared" si="108"/>
        <v>0</v>
      </c>
      <c r="JCN47" s="43">
        <f t="shared" si="108"/>
        <v>0</v>
      </c>
      <c r="JCO47" s="43">
        <f t="shared" si="108"/>
        <v>0</v>
      </c>
      <c r="JCP47" s="43">
        <f t="shared" si="108"/>
        <v>0</v>
      </c>
      <c r="JCQ47" s="43">
        <f t="shared" si="108"/>
        <v>0</v>
      </c>
      <c r="JCR47" s="43">
        <f t="shared" si="108"/>
        <v>0</v>
      </c>
      <c r="JCS47" s="43">
        <f t="shared" si="108"/>
        <v>0</v>
      </c>
      <c r="JCT47" s="43">
        <f t="shared" si="108"/>
        <v>0</v>
      </c>
      <c r="JCU47" s="43">
        <f t="shared" si="108"/>
        <v>0</v>
      </c>
      <c r="JCV47" s="43">
        <f t="shared" si="108"/>
        <v>0</v>
      </c>
      <c r="JCW47" s="43">
        <f t="shared" si="108"/>
        <v>0</v>
      </c>
      <c r="JCX47" s="43">
        <f t="shared" ref="JCX47:JFI47" si="109">SUM(JCX3:JCX46)</f>
        <v>0</v>
      </c>
      <c r="JCY47" s="43">
        <f t="shared" si="109"/>
        <v>0</v>
      </c>
      <c r="JCZ47" s="43">
        <f t="shared" si="109"/>
        <v>0</v>
      </c>
      <c r="JDA47" s="43">
        <f t="shared" si="109"/>
        <v>0</v>
      </c>
      <c r="JDB47" s="43">
        <f t="shared" si="109"/>
        <v>0</v>
      </c>
      <c r="JDC47" s="43">
        <f t="shared" si="109"/>
        <v>0</v>
      </c>
      <c r="JDD47" s="43">
        <f t="shared" si="109"/>
        <v>0</v>
      </c>
      <c r="JDE47" s="43">
        <f t="shared" si="109"/>
        <v>0</v>
      </c>
      <c r="JDF47" s="43">
        <f t="shared" si="109"/>
        <v>0</v>
      </c>
      <c r="JDG47" s="43">
        <f t="shared" si="109"/>
        <v>0</v>
      </c>
      <c r="JDH47" s="43">
        <f t="shared" si="109"/>
        <v>0</v>
      </c>
      <c r="JDI47" s="43">
        <f t="shared" si="109"/>
        <v>0</v>
      </c>
      <c r="JDJ47" s="43">
        <f t="shared" si="109"/>
        <v>0</v>
      </c>
      <c r="JDK47" s="43">
        <f t="shared" si="109"/>
        <v>0</v>
      </c>
      <c r="JDL47" s="43">
        <f t="shared" si="109"/>
        <v>0</v>
      </c>
      <c r="JDM47" s="43">
        <f t="shared" si="109"/>
        <v>0</v>
      </c>
      <c r="JDN47" s="43">
        <f t="shared" si="109"/>
        <v>0</v>
      </c>
      <c r="JDO47" s="43">
        <f t="shared" si="109"/>
        <v>0</v>
      </c>
      <c r="JDP47" s="43">
        <f t="shared" si="109"/>
        <v>0</v>
      </c>
      <c r="JDQ47" s="43">
        <f t="shared" si="109"/>
        <v>0</v>
      </c>
      <c r="JDR47" s="43">
        <f t="shared" si="109"/>
        <v>0</v>
      </c>
      <c r="JDS47" s="43">
        <f t="shared" si="109"/>
        <v>0</v>
      </c>
      <c r="JDT47" s="43">
        <f t="shared" si="109"/>
        <v>0</v>
      </c>
      <c r="JDU47" s="43">
        <f t="shared" si="109"/>
        <v>0</v>
      </c>
      <c r="JDV47" s="43">
        <f t="shared" si="109"/>
        <v>0</v>
      </c>
      <c r="JDW47" s="43">
        <f t="shared" si="109"/>
        <v>0</v>
      </c>
      <c r="JDX47" s="43">
        <f t="shared" si="109"/>
        <v>0</v>
      </c>
      <c r="JDY47" s="43">
        <f t="shared" si="109"/>
        <v>0</v>
      </c>
      <c r="JDZ47" s="43">
        <f t="shared" si="109"/>
        <v>0</v>
      </c>
      <c r="JEA47" s="43">
        <f t="shared" si="109"/>
        <v>0</v>
      </c>
      <c r="JEB47" s="43">
        <f t="shared" si="109"/>
        <v>0</v>
      </c>
      <c r="JEC47" s="43">
        <f t="shared" si="109"/>
        <v>0</v>
      </c>
      <c r="JED47" s="43">
        <f t="shared" si="109"/>
        <v>0</v>
      </c>
      <c r="JEE47" s="43">
        <f t="shared" si="109"/>
        <v>0</v>
      </c>
      <c r="JEF47" s="43">
        <f t="shared" si="109"/>
        <v>0</v>
      </c>
      <c r="JEG47" s="43">
        <f t="shared" si="109"/>
        <v>0</v>
      </c>
      <c r="JEH47" s="43">
        <f t="shared" si="109"/>
        <v>0</v>
      </c>
      <c r="JEI47" s="43">
        <f t="shared" si="109"/>
        <v>0</v>
      </c>
      <c r="JEJ47" s="43">
        <f t="shared" si="109"/>
        <v>0</v>
      </c>
      <c r="JEK47" s="43">
        <f t="shared" si="109"/>
        <v>0</v>
      </c>
      <c r="JEL47" s="43">
        <f t="shared" si="109"/>
        <v>0</v>
      </c>
      <c r="JEM47" s="43">
        <f t="shared" si="109"/>
        <v>0</v>
      </c>
      <c r="JEN47" s="43">
        <f t="shared" si="109"/>
        <v>0</v>
      </c>
      <c r="JEO47" s="43">
        <f t="shared" si="109"/>
        <v>0</v>
      </c>
      <c r="JEP47" s="43">
        <f t="shared" si="109"/>
        <v>0</v>
      </c>
      <c r="JEQ47" s="43">
        <f t="shared" si="109"/>
        <v>0</v>
      </c>
      <c r="JER47" s="43">
        <f t="shared" si="109"/>
        <v>0</v>
      </c>
      <c r="JES47" s="43">
        <f t="shared" si="109"/>
        <v>0</v>
      </c>
      <c r="JET47" s="43">
        <f t="shared" si="109"/>
        <v>0</v>
      </c>
      <c r="JEU47" s="43">
        <f t="shared" si="109"/>
        <v>0</v>
      </c>
      <c r="JEV47" s="43">
        <f t="shared" si="109"/>
        <v>0</v>
      </c>
      <c r="JEW47" s="43">
        <f t="shared" si="109"/>
        <v>0</v>
      </c>
      <c r="JEX47" s="43">
        <f t="shared" si="109"/>
        <v>0</v>
      </c>
      <c r="JEY47" s="43">
        <f t="shared" si="109"/>
        <v>0</v>
      </c>
      <c r="JEZ47" s="43">
        <f t="shared" si="109"/>
        <v>0</v>
      </c>
      <c r="JFA47" s="43">
        <f t="shared" si="109"/>
        <v>0</v>
      </c>
      <c r="JFB47" s="43">
        <f t="shared" si="109"/>
        <v>0</v>
      </c>
      <c r="JFC47" s="43">
        <f t="shared" si="109"/>
        <v>0</v>
      </c>
      <c r="JFD47" s="43">
        <f t="shared" si="109"/>
        <v>0</v>
      </c>
      <c r="JFE47" s="43">
        <f t="shared" si="109"/>
        <v>0</v>
      </c>
      <c r="JFF47" s="43">
        <f t="shared" si="109"/>
        <v>0</v>
      </c>
      <c r="JFG47" s="43">
        <f t="shared" si="109"/>
        <v>0</v>
      </c>
      <c r="JFH47" s="43">
        <f t="shared" si="109"/>
        <v>0</v>
      </c>
      <c r="JFI47" s="43">
        <f t="shared" si="109"/>
        <v>0</v>
      </c>
      <c r="JFJ47" s="43">
        <f t="shared" ref="JFJ47:JHU47" si="110">SUM(JFJ3:JFJ46)</f>
        <v>0</v>
      </c>
      <c r="JFK47" s="43">
        <f t="shared" si="110"/>
        <v>0</v>
      </c>
      <c r="JFL47" s="43">
        <f t="shared" si="110"/>
        <v>0</v>
      </c>
      <c r="JFM47" s="43">
        <f t="shared" si="110"/>
        <v>0</v>
      </c>
      <c r="JFN47" s="43">
        <f t="shared" si="110"/>
        <v>0</v>
      </c>
      <c r="JFO47" s="43">
        <f t="shared" si="110"/>
        <v>0</v>
      </c>
      <c r="JFP47" s="43">
        <f t="shared" si="110"/>
        <v>0</v>
      </c>
      <c r="JFQ47" s="43">
        <f t="shared" si="110"/>
        <v>0</v>
      </c>
      <c r="JFR47" s="43">
        <f t="shared" si="110"/>
        <v>0</v>
      </c>
      <c r="JFS47" s="43">
        <f t="shared" si="110"/>
        <v>0</v>
      </c>
      <c r="JFT47" s="43">
        <f t="shared" si="110"/>
        <v>0</v>
      </c>
      <c r="JFU47" s="43">
        <f t="shared" si="110"/>
        <v>0</v>
      </c>
      <c r="JFV47" s="43">
        <f t="shared" si="110"/>
        <v>0</v>
      </c>
      <c r="JFW47" s="43">
        <f t="shared" si="110"/>
        <v>0</v>
      </c>
      <c r="JFX47" s="43">
        <f t="shared" si="110"/>
        <v>0</v>
      </c>
      <c r="JFY47" s="43">
        <f t="shared" si="110"/>
        <v>0</v>
      </c>
      <c r="JFZ47" s="43">
        <f t="shared" si="110"/>
        <v>0</v>
      </c>
      <c r="JGA47" s="43">
        <f t="shared" si="110"/>
        <v>0</v>
      </c>
      <c r="JGB47" s="43">
        <f t="shared" si="110"/>
        <v>0</v>
      </c>
      <c r="JGC47" s="43">
        <f t="shared" si="110"/>
        <v>0</v>
      </c>
      <c r="JGD47" s="43">
        <f t="shared" si="110"/>
        <v>0</v>
      </c>
      <c r="JGE47" s="43">
        <f t="shared" si="110"/>
        <v>0</v>
      </c>
      <c r="JGF47" s="43">
        <f t="shared" si="110"/>
        <v>0</v>
      </c>
      <c r="JGG47" s="43">
        <f t="shared" si="110"/>
        <v>0</v>
      </c>
      <c r="JGH47" s="43">
        <f t="shared" si="110"/>
        <v>0</v>
      </c>
      <c r="JGI47" s="43">
        <f t="shared" si="110"/>
        <v>0</v>
      </c>
      <c r="JGJ47" s="43">
        <f t="shared" si="110"/>
        <v>0</v>
      </c>
      <c r="JGK47" s="43">
        <f t="shared" si="110"/>
        <v>0</v>
      </c>
      <c r="JGL47" s="43">
        <f t="shared" si="110"/>
        <v>0</v>
      </c>
      <c r="JGM47" s="43">
        <f t="shared" si="110"/>
        <v>0</v>
      </c>
      <c r="JGN47" s="43">
        <f t="shared" si="110"/>
        <v>0</v>
      </c>
      <c r="JGO47" s="43">
        <f t="shared" si="110"/>
        <v>0</v>
      </c>
      <c r="JGP47" s="43">
        <f t="shared" si="110"/>
        <v>0</v>
      </c>
      <c r="JGQ47" s="43">
        <f t="shared" si="110"/>
        <v>0</v>
      </c>
      <c r="JGR47" s="43">
        <f t="shared" si="110"/>
        <v>0</v>
      </c>
      <c r="JGS47" s="43">
        <f t="shared" si="110"/>
        <v>0</v>
      </c>
      <c r="JGT47" s="43">
        <f t="shared" si="110"/>
        <v>0</v>
      </c>
      <c r="JGU47" s="43">
        <f t="shared" si="110"/>
        <v>0</v>
      </c>
      <c r="JGV47" s="43">
        <f t="shared" si="110"/>
        <v>0</v>
      </c>
      <c r="JGW47" s="43">
        <f t="shared" si="110"/>
        <v>0</v>
      </c>
      <c r="JGX47" s="43">
        <f t="shared" si="110"/>
        <v>0</v>
      </c>
      <c r="JGY47" s="43">
        <f t="shared" si="110"/>
        <v>0</v>
      </c>
      <c r="JGZ47" s="43">
        <f t="shared" si="110"/>
        <v>0</v>
      </c>
      <c r="JHA47" s="43">
        <f t="shared" si="110"/>
        <v>0</v>
      </c>
      <c r="JHB47" s="43">
        <f t="shared" si="110"/>
        <v>0</v>
      </c>
      <c r="JHC47" s="43">
        <f t="shared" si="110"/>
        <v>0</v>
      </c>
      <c r="JHD47" s="43">
        <f t="shared" si="110"/>
        <v>0</v>
      </c>
      <c r="JHE47" s="43">
        <f t="shared" si="110"/>
        <v>0</v>
      </c>
      <c r="JHF47" s="43">
        <f t="shared" si="110"/>
        <v>0</v>
      </c>
      <c r="JHG47" s="43">
        <f t="shared" si="110"/>
        <v>0</v>
      </c>
      <c r="JHH47" s="43">
        <f t="shared" si="110"/>
        <v>0</v>
      </c>
      <c r="JHI47" s="43">
        <f t="shared" si="110"/>
        <v>0</v>
      </c>
      <c r="JHJ47" s="43">
        <f t="shared" si="110"/>
        <v>0</v>
      </c>
      <c r="JHK47" s="43">
        <f t="shared" si="110"/>
        <v>0</v>
      </c>
      <c r="JHL47" s="43">
        <f t="shared" si="110"/>
        <v>0</v>
      </c>
      <c r="JHM47" s="43">
        <f t="shared" si="110"/>
        <v>0</v>
      </c>
      <c r="JHN47" s="43">
        <f t="shared" si="110"/>
        <v>0</v>
      </c>
      <c r="JHO47" s="43">
        <f t="shared" si="110"/>
        <v>0</v>
      </c>
      <c r="JHP47" s="43">
        <f t="shared" si="110"/>
        <v>0</v>
      </c>
      <c r="JHQ47" s="43">
        <f t="shared" si="110"/>
        <v>0</v>
      </c>
      <c r="JHR47" s="43">
        <f t="shared" si="110"/>
        <v>0</v>
      </c>
      <c r="JHS47" s="43">
        <f t="shared" si="110"/>
        <v>0</v>
      </c>
      <c r="JHT47" s="43">
        <f t="shared" si="110"/>
        <v>0</v>
      </c>
      <c r="JHU47" s="43">
        <f t="shared" si="110"/>
        <v>0</v>
      </c>
      <c r="JHV47" s="43">
        <f t="shared" ref="JHV47:JKG47" si="111">SUM(JHV3:JHV46)</f>
        <v>0</v>
      </c>
      <c r="JHW47" s="43">
        <f t="shared" si="111"/>
        <v>0</v>
      </c>
      <c r="JHX47" s="43">
        <f t="shared" si="111"/>
        <v>0</v>
      </c>
      <c r="JHY47" s="43">
        <f t="shared" si="111"/>
        <v>0</v>
      </c>
      <c r="JHZ47" s="43">
        <f t="shared" si="111"/>
        <v>0</v>
      </c>
      <c r="JIA47" s="43">
        <f t="shared" si="111"/>
        <v>0</v>
      </c>
      <c r="JIB47" s="43">
        <f t="shared" si="111"/>
        <v>0</v>
      </c>
      <c r="JIC47" s="43">
        <f t="shared" si="111"/>
        <v>0</v>
      </c>
      <c r="JID47" s="43">
        <f t="shared" si="111"/>
        <v>0</v>
      </c>
      <c r="JIE47" s="43">
        <f t="shared" si="111"/>
        <v>0</v>
      </c>
      <c r="JIF47" s="43">
        <f t="shared" si="111"/>
        <v>0</v>
      </c>
      <c r="JIG47" s="43">
        <f t="shared" si="111"/>
        <v>0</v>
      </c>
      <c r="JIH47" s="43">
        <f t="shared" si="111"/>
        <v>0</v>
      </c>
      <c r="JII47" s="43">
        <f t="shared" si="111"/>
        <v>0</v>
      </c>
      <c r="JIJ47" s="43">
        <f t="shared" si="111"/>
        <v>0</v>
      </c>
      <c r="JIK47" s="43">
        <f t="shared" si="111"/>
        <v>0</v>
      </c>
      <c r="JIL47" s="43">
        <f t="shared" si="111"/>
        <v>0</v>
      </c>
      <c r="JIM47" s="43">
        <f t="shared" si="111"/>
        <v>0</v>
      </c>
      <c r="JIN47" s="43">
        <f t="shared" si="111"/>
        <v>0</v>
      </c>
      <c r="JIO47" s="43">
        <f t="shared" si="111"/>
        <v>0</v>
      </c>
      <c r="JIP47" s="43">
        <f t="shared" si="111"/>
        <v>0</v>
      </c>
      <c r="JIQ47" s="43">
        <f t="shared" si="111"/>
        <v>0</v>
      </c>
      <c r="JIR47" s="43">
        <f t="shared" si="111"/>
        <v>0</v>
      </c>
      <c r="JIS47" s="43">
        <f t="shared" si="111"/>
        <v>0</v>
      </c>
      <c r="JIT47" s="43">
        <f t="shared" si="111"/>
        <v>0</v>
      </c>
      <c r="JIU47" s="43">
        <f t="shared" si="111"/>
        <v>0</v>
      </c>
      <c r="JIV47" s="43">
        <f t="shared" si="111"/>
        <v>0</v>
      </c>
      <c r="JIW47" s="43">
        <f t="shared" si="111"/>
        <v>0</v>
      </c>
      <c r="JIX47" s="43">
        <f t="shared" si="111"/>
        <v>0</v>
      </c>
      <c r="JIY47" s="43">
        <f t="shared" si="111"/>
        <v>0</v>
      </c>
      <c r="JIZ47" s="43">
        <f t="shared" si="111"/>
        <v>0</v>
      </c>
      <c r="JJA47" s="43">
        <f t="shared" si="111"/>
        <v>0</v>
      </c>
      <c r="JJB47" s="43">
        <f t="shared" si="111"/>
        <v>0</v>
      </c>
      <c r="JJC47" s="43">
        <f t="shared" si="111"/>
        <v>0</v>
      </c>
      <c r="JJD47" s="43">
        <f t="shared" si="111"/>
        <v>0</v>
      </c>
      <c r="JJE47" s="43">
        <f t="shared" si="111"/>
        <v>0</v>
      </c>
      <c r="JJF47" s="43">
        <f t="shared" si="111"/>
        <v>0</v>
      </c>
      <c r="JJG47" s="43">
        <f t="shared" si="111"/>
        <v>0</v>
      </c>
      <c r="JJH47" s="43">
        <f t="shared" si="111"/>
        <v>0</v>
      </c>
      <c r="JJI47" s="43">
        <f t="shared" si="111"/>
        <v>0</v>
      </c>
      <c r="JJJ47" s="43">
        <f t="shared" si="111"/>
        <v>0</v>
      </c>
      <c r="JJK47" s="43">
        <f t="shared" si="111"/>
        <v>0</v>
      </c>
      <c r="JJL47" s="43">
        <f t="shared" si="111"/>
        <v>0</v>
      </c>
      <c r="JJM47" s="43">
        <f t="shared" si="111"/>
        <v>0</v>
      </c>
      <c r="JJN47" s="43">
        <f t="shared" si="111"/>
        <v>0</v>
      </c>
      <c r="JJO47" s="43">
        <f t="shared" si="111"/>
        <v>0</v>
      </c>
      <c r="JJP47" s="43">
        <f t="shared" si="111"/>
        <v>0</v>
      </c>
      <c r="JJQ47" s="43">
        <f t="shared" si="111"/>
        <v>0</v>
      </c>
      <c r="JJR47" s="43">
        <f t="shared" si="111"/>
        <v>0</v>
      </c>
      <c r="JJS47" s="43">
        <f t="shared" si="111"/>
        <v>0</v>
      </c>
      <c r="JJT47" s="43">
        <f t="shared" si="111"/>
        <v>0</v>
      </c>
      <c r="JJU47" s="43">
        <f t="shared" si="111"/>
        <v>0</v>
      </c>
      <c r="JJV47" s="43">
        <f t="shared" si="111"/>
        <v>0</v>
      </c>
      <c r="JJW47" s="43">
        <f t="shared" si="111"/>
        <v>0</v>
      </c>
      <c r="JJX47" s="43">
        <f t="shared" si="111"/>
        <v>0</v>
      </c>
      <c r="JJY47" s="43">
        <f t="shared" si="111"/>
        <v>0</v>
      </c>
      <c r="JJZ47" s="43">
        <f t="shared" si="111"/>
        <v>0</v>
      </c>
      <c r="JKA47" s="43">
        <f t="shared" si="111"/>
        <v>0</v>
      </c>
      <c r="JKB47" s="43">
        <f t="shared" si="111"/>
        <v>0</v>
      </c>
      <c r="JKC47" s="43">
        <f t="shared" si="111"/>
        <v>0</v>
      </c>
      <c r="JKD47" s="43">
        <f t="shared" si="111"/>
        <v>0</v>
      </c>
      <c r="JKE47" s="43">
        <f t="shared" si="111"/>
        <v>0</v>
      </c>
      <c r="JKF47" s="43">
        <f t="shared" si="111"/>
        <v>0</v>
      </c>
      <c r="JKG47" s="43">
        <f t="shared" si="111"/>
        <v>0</v>
      </c>
      <c r="JKH47" s="43">
        <f t="shared" ref="JKH47:JMS47" si="112">SUM(JKH3:JKH46)</f>
        <v>0</v>
      </c>
      <c r="JKI47" s="43">
        <f t="shared" si="112"/>
        <v>0</v>
      </c>
      <c r="JKJ47" s="43">
        <f t="shared" si="112"/>
        <v>0</v>
      </c>
      <c r="JKK47" s="43">
        <f t="shared" si="112"/>
        <v>0</v>
      </c>
      <c r="JKL47" s="43">
        <f t="shared" si="112"/>
        <v>0</v>
      </c>
      <c r="JKM47" s="43">
        <f t="shared" si="112"/>
        <v>0</v>
      </c>
      <c r="JKN47" s="43">
        <f t="shared" si="112"/>
        <v>0</v>
      </c>
      <c r="JKO47" s="43">
        <f t="shared" si="112"/>
        <v>0</v>
      </c>
      <c r="JKP47" s="43">
        <f t="shared" si="112"/>
        <v>0</v>
      </c>
      <c r="JKQ47" s="43">
        <f t="shared" si="112"/>
        <v>0</v>
      </c>
      <c r="JKR47" s="43">
        <f t="shared" si="112"/>
        <v>0</v>
      </c>
      <c r="JKS47" s="43">
        <f t="shared" si="112"/>
        <v>0</v>
      </c>
      <c r="JKT47" s="43">
        <f t="shared" si="112"/>
        <v>0</v>
      </c>
      <c r="JKU47" s="43">
        <f t="shared" si="112"/>
        <v>0</v>
      </c>
      <c r="JKV47" s="43">
        <f t="shared" si="112"/>
        <v>0</v>
      </c>
      <c r="JKW47" s="43">
        <f t="shared" si="112"/>
        <v>0</v>
      </c>
      <c r="JKX47" s="43">
        <f t="shared" si="112"/>
        <v>0</v>
      </c>
      <c r="JKY47" s="43">
        <f t="shared" si="112"/>
        <v>0</v>
      </c>
      <c r="JKZ47" s="43">
        <f t="shared" si="112"/>
        <v>0</v>
      </c>
      <c r="JLA47" s="43">
        <f t="shared" si="112"/>
        <v>0</v>
      </c>
      <c r="JLB47" s="43">
        <f t="shared" si="112"/>
        <v>0</v>
      </c>
      <c r="JLC47" s="43">
        <f t="shared" si="112"/>
        <v>0</v>
      </c>
      <c r="JLD47" s="43">
        <f t="shared" si="112"/>
        <v>0</v>
      </c>
      <c r="JLE47" s="43">
        <f t="shared" si="112"/>
        <v>0</v>
      </c>
      <c r="JLF47" s="43">
        <f t="shared" si="112"/>
        <v>0</v>
      </c>
      <c r="JLG47" s="43">
        <f t="shared" si="112"/>
        <v>0</v>
      </c>
      <c r="JLH47" s="43">
        <f t="shared" si="112"/>
        <v>0</v>
      </c>
      <c r="JLI47" s="43">
        <f t="shared" si="112"/>
        <v>0</v>
      </c>
      <c r="JLJ47" s="43">
        <f t="shared" si="112"/>
        <v>0</v>
      </c>
      <c r="JLK47" s="43">
        <f t="shared" si="112"/>
        <v>0</v>
      </c>
      <c r="JLL47" s="43">
        <f t="shared" si="112"/>
        <v>0</v>
      </c>
      <c r="JLM47" s="43">
        <f t="shared" si="112"/>
        <v>0</v>
      </c>
      <c r="JLN47" s="43">
        <f t="shared" si="112"/>
        <v>0</v>
      </c>
      <c r="JLO47" s="43">
        <f t="shared" si="112"/>
        <v>0</v>
      </c>
      <c r="JLP47" s="43">
        <f t="shared" si="112"/>
        <v>0</v>
      </c>
      <c r="JLQ47" s="43">
        <f t="shared" si="112"/>
        <v>0</v>
      </c>
      <c r="JLR47" s="43">
        <f t="shared" si="112"/>
        <v>0</v>
      </c>
      <c r="JLS47" s="43">
        <f t="shared" si="112"/>
        <v>0</v>
      </c>
      <c r="JLT47" s="43">
        <f t="shared" si="112"/>
        <v>0</v>
      </c>
      <c r="JLU47" s="43">
        <f t="shared" si="112"/>
        <v>0</v>
      </c>
      <c r="JLV47" s="43">
        <f t="shared" si="112"/>
        <v>0</v>
      </c>
      <c r="JLW47" s="43">
        <f t="shared" si="112"/>
        <v>0</v>
      </c>
      <c r="JLX47" s="43">
        <f t="shared" si="112"/>
        <v>0</v>
      </c>
      <c r="JLY47" s="43">
        <f t="shared" si="112"/>
        <v>0</v>
      </c>
      <c r="JLZ47" s="43">
        <f t="shared" si="112"/>
        <v>0</v>
      </c>
      <c r="JMA47" s="43">
        <f t="shared" si="112"/>
        <v>0</v>
      </c>
      <c r="JMB47" s="43">
        <f t="shared" si="112"/>
        <v>0</v>
      </c>
      <c r="JMC47" s="43">
        <f t="shared" si="112"/>
        <v>0</v>
      </c>
      <c r="JMD47" s="43">
        <f t="shared" si="112"/>
        <v>0</v>
      </c>
      <c r="JME47" s="43">
        <f t="shared" si="112"/>
        <v>0</v>
      </c>
      <c r="JMF47" s="43">
        <f t="shared" si="112"/>
        <v>0</v>
      </c>
      <c r="JMG47" s="43">
        <f t="shared" si="112"/>
        <v>0</v>
      </c>
      <c r="JMH47" s="43">
        <f t="shared" si="112"/>
        <v>0</v>
      </c>
      <c r="JMI47" s="43">
        <f t="shared" si="112"/>
        <v>0</v>
      </c>
      <c r="JMJ47" s="43">
        <f t="shared" si="112"/>
        <v>0</v>
      </c>
      <c r="JMK47" s="43">
        <f t="shared" si="112"/>
        <v>0</v>
      </c>
      <c r="JML47" s="43">
        <f t="shared" si="112"/>
        <v>0</v>
      </c>
      <c r="JMM47" s="43">
        <f t="shared" si="112"/>
        <v>0</v>
      </c>
      <c r="JMN47" s="43">
        <f t="shared" si="112"/>
        <v>0</v>
      </c>
      <c r="JMO47" s="43">
        <f t="shared" si="112"/>
        <v>0</v>
      </c>
      <c r="JMP47" s="43">
        <f t="shared" si="112"/>
        <v>0</v>
      </c>
      <c r="JMQ47" s="43">
        <f t="shared" si="112"/>
        <v>0</v>
      </c>
      <c r="JMR47" s="43">
        <f t="shared" si="112"/>
        <v>0</v>
      </c>
      <c r="JMS47" s="43">
        <f t="shared" si="112"/>
        <v>0</v>
      </c>
      <c r="JMT47" s="43">
        <f t="shared" ref="JMT47:JPE47" si="113">SUM(JMT3:JMT46)</f>
        <v>0</v>
      </c>
      <c r="JMU47" s="43">
        <f t="shared" si="113"/>
        <v>0</v>
      </c>
      <c r="JMV47" s="43">
        <f t="shared" si="113"/>
        <v>0</v>
      </c>
      <c r="JMW47" s="43">
        <f t="shared" si="113"/>
        <v>0</v>
      </c>
      <c r="JMX47" s="43">
        <f t="shared" si="113"/>
        <v>0</v>
      </c>
      <c r="JMY47" s="43">
        <f t="shared" si="113"/>
        <v>0</v>
      </c>
      <c r="JMZ47" s="43">
        <f t="shared" si="113"/>
        <v>0</v>
      </c>
      <c r="JNA47" s="43">
        <f t="shared" si="113"/>
        <v>0</v>
      </c>
      <c r="JNB47" s="43">
        <f t="shared" si="113"/>
        <v>0</v>
      </c>
      <c r="JNC47" s="43">
        <f t="shared" si="113"/>
        <v>0</v>
      </c>
      <c r="JND47" s="43">
        <f t="shared" si="113"/>
        <v>0</v>
      </c>
      <c r="JNE47" s="43">
        <f t="shared" si="113"/>
        <v>0</v>
      </c>
      <c r="JNF47" s="43">
        <f t="shared" si="113"/>
        <v>0</v>
      </c>
      <c r="JNG47" s="43">
        <f t="shared" si="113"/>
        <v>0</v>
      </c>
      <c r="JNH47" s="43">
        <f t="shared" si="113"/>
        <v>0</v>
      </c>
      <c r="JNI47" s="43">
        <f t="shared" si="113"/>
        <v>0</v>
      </c>
      <c r="JNJ47" s="43">
        <f t="shared" si="113"/>
        <v>0</v>
      </c>
      <c r="JNK47" s="43">
        <f t="shared" si="113"/>
        <v>0</v>
      </c>
      <c r="JNL47" s="43">
        <f t="shared" si="113"/>
        <v>0</v>
      </c>
      <c r="JNM47" s="43">
        <f t="shared" si="113"/>
        <v>0</v>
      </c>
      <c r="JNN47" s="43">
        <f t="shared" si="113"/>
        <v>0</v>
      </c>
      <c r="JNO47" s="43">
        <f t="shared" si="113"/>
        <v>0</v>
      </c>
      <c r="JNP47" s="43">
        <f t="shared" si="113"/>
        <v>0</v>
      </c>
      <c r="JNQ47" s="43">
        <f t="shared" si="113"/>
        <v>0</v>
      </c>
      <c r="JNR47" s="43">
        <f t="shared" si="113"/>
        <v>0</v>
      </c>
      <c r="JNS47" s="43">
        <f t="shared" si="113"/>
        <v>0</v>
      </c>
      <c r="JNT47" s="43">
        <f t="shared" si="113"/>
        <v>0</v>
      </c>
      <c r="JNU47" s="43">
        <f t="shared" si="113"/>
        <v>0</v>
      </c>
      <c r="JNV47" s="43">
        <f t="shared" si="113"/>
        <v>0</v>
      </c>
      <c r="JNW47" s="43">
        <f t="shared" si="113"/>
        <v>0</v>
      </c>
      <c r="JNX47" s="43">
        <f t="shared" si="113"/>
        <v>0</v>
      </c>
      <c r="JNY47" s="43">
        <f t="shared" si="113"/>
        <v>0</v>
      </c>
      <c r="JNZ47" s="43">
        <f t="shared" si="113"/>
        <v>0</v>
      </c>
      <c r="JOA47" s="43">
        <f t="shared" si="113"/>
        <v>0</v>
      </c>
      <c r="JOB47" s="43">
        <f t="shared" si="113"/>
        <v>0</v>
      </c>
      <c r="JOC47" s="43">
        <f t="shared" si="113"/>
        <v>0</v>
      </c>
      <c r="JOD47" s="43">
        <f t="shared" si="113"/>
        <v>0</v>
      </c>
      <c r="JOE47" s="43">
        <f t="shared" si="113"/>
        <v>0</v>
      </c>
      <c r="JOF47" s="43">
        <f t="shared" si="113"/>
        <v>0</v>
      </c>
      <c r="JOG47" s="43">
        <f t="shared" si="113"/>
        <v>0</v>
      </c>
      <c r="JOH47" s="43">
        <f t="shared" si="113"/>
        <v>0</v>
      </c>
      <c r="JOI47" s="43">
        <f t="shared" si="113"/>
        <v>0</v>
      </c>
      <c r="JOJ47" s="43">
        <f t="shared" si="113"/>
        <v>0</v>
      </c>
      <c r="JOK47" s="43">
        <f t="shared" si="113"/>
        <v>0</v>
      </c>
      <c r="JOL47" s="43">
        <f t="shared" si="113"/>
        <v>0</v>
      </c>
      <c r="JOM47" s="43">
        <f t="shared" si="113"/>
        <v>0</v>
      </c>
      <c r="JON47" s="43">
        <f t="shared" si="113"/>
        <v>0</v>
      </c>
      <c r="JOO47" s="43">
        <f t="shared" si="113"/>
        <v>0</v>
      </c>
      <c r="JOP47" s="43">
        <f t="shared" si="113"/>
        <v>0</v>
      </c>
      <c r="JOQ47" s="43">
        <f t="shared" si="113"/>
        <v>0</v>
      </c>
      <c r="JOR47" s="43">
        <f t="shared" si="113"/>
        <v>0</v>
      </c>
      <c r="JOS47" s="43">
        <f t="shared" si="113"/>
        <v>0</v>
      </c>
      <c r="JOT47" s="43">
        <f t="shared" si="113"/>
        <v>0</v>
      </c>
      <c r="JOU47" s="43">
        <f t="shared" si="113"/>
        <v>0</v>
      </c>
      <c r="JOV47" s="43">
        <f t="shared" si="113"/>
        <v>0</v>
      </c>
      <c r="JOW47" s="43">
        <f t="shared" si="113"/>
        <v>0</v>
      </c>
      <c r="JOX47" s="43">
        <f t="shared" si="113"/>
        <v>0</v>
      </c>
      <c r="JOY47" s="43">
        <f t="shared" si="113"/>
        <v>0</v>
      </c>
      <c r="JOZ47" s="43">
        <f t="shared" si="113"/>
        <v>0</v>
      </c>
      <c r="JPA47" s="43">
        <f t="shared" si="113"/>
        <v>0</v>
      </c>
      <c r="JPB47" s="43">
        <f t="shared" si="113"/>
        <v>0</v>
      </c>
      <c r="JPC47" s="43">
        <f t="shared" si="113"/>
        <v>0</v>
      </c>
      <c r="JPD47" s="43">
        <f t="shared" si="113"/>
        <v>0</v>
      </c>
      <c r="JPE47" s="43">
        <f t="shared" si="113"/>
        <v>0</v>
      </c>
      <c r="JPF47" s="43">
        <f t="shared" ref="JPF47:JRQ47" si="114">SUM(JPF3:JPF46)</f>
        <v>0</v>
      </c>
      <c r="JPG47" s="43">
        <f t="shared" si="114"/>
        <v>0</v>
      </c>
      <c r="JPH47" s="43">
        <f t="shared" si="114"/>
        <v>0</v>
      </c>
      <c r="JPI47" s="43">
        <f t="shared" si="114"/>
        <v>0</v>
      </c>
      <c r="JPJ47" s="43">
        <f t="shared" si="114"/>
        <v>0</v>
      </c>
      <c r="JPK47" s="43">
        <f t="shared" si="114"/>
        <v>0</v>
      </c>
      <c r="JPL47" s="43">
        <f t="shared" si="114"/>
        <v>0</v>
      </c>
      <c r="JPM47" s="43">
        <f t="shared" si="114"/>
        <v>0</v>
      </c>
      <c r="JPN47" s="43">
        <f t="shared" si="114"/>
        <v>0</v>
      </c>
      <c r="JPO47" s="43">
        <f t="shared" si="114"/>
        <v>0</v>
      </c>
      <c r="JPP47" s="43">
        <f t="shared" si="114"/>
        <v>0</v>
      </c>
      <c r="JPQ47" s="43">
        <f t="shared" si="114"/>
        <v>0</v>
      </c>
      <c r="JPR47" s="43">
        <f t="shared" si="114"/>
        <v>0</v>
      </c>
      <c r="JPS47" s="43">
        <f t="shared" si="114"/>
        <v>0</v>
      </c>
      <c r="JPT47" s="43">
        <f t="shared" si="114"/>
        <v>0</v>
      </c>
      <c r="JPU47" s="43">
        <f t="shared" si="114"/>
        <v>0</v>
      </c>
      <c r="JPV47" s="43">
        <f t="shared" si="114"/>
        <v>0</v>
      </c>
      <c r="JPW47" s="43">
        <f t="shared" si="114"/>
        <v>0</v>
      </c>
      <c r="JPX47" s="43">
        <f t="shared" si="114"/>
        <v>0</v>
      </c>
      <c r="JPY47" s="43">
        <f t="shared" si="114"/>
        <v>0</v>
      </c>
      <c r="JPZ47" s="43">
        <f t="shared" si="114"/>
        <v>0</v>
      </c>
      <c r="JQA47" s="43">
        <f t="shared" si="114"/>
        <v>0</v>
      </c>
      <c r="JQB47" s="43">
        <f t="shared" si="114"/>
        <v>0</v>
      </c>
      <c r="JQC47" s="43">
        <f t="shared" si="114"/>
        <v>0</v>
      </c>
      <c r="JQD47" s="43">
        <f t="shared" si="114"/>
        <v>0</v>
      </c>
      <c r="JQE47" s="43">
        <f t="shared" si="114"/>
        <v>0</v>
      </c>
      <c r="JQF47" s="43">
        <f t="shared" si="114"/>
        <v>0</v>
      </c>
      <c r="JQG47" s="43">
        <f t="shared" si="114"/>
        <v>0</v>
      </c>
      <c r="JQH47" s="43">
        <f t="shared" si="114"/>
        <v>0</v>
      </c>
      <c r="JQI47" s="43">
        <f t="shared" si="114"/>
        <v>0</v>
      </c>
      <c r="JQJ47" s="43">
        <f t="shared" si="114"/>
        <v>0</v>
      </c>
      <c r="JQK47" s="43">
        <f t="shared" si="114"/>
        <v>0</v>
      </c>
      <c r="JQL47" s="43">
        <f t="shared" si="114"/>
        <v>0</v>
      </c>
      <c r="JQM47" s="43">
        <f t="shared" si="114"/>
        <v>0</v>
      </c>
      <c r="JQN47" s="43">
        <f t="shared" si="114"/>
        <v>0</v>
      </c>
      <c r="JQO47" s="43">
        <f t="shared" si="114"/>
        <v>0</v>
      </c>
      <c r="JQP47" s="43">
        <f t="shared" si="114"/>
        <v>0</v>
      </c>
      <c r="JQQ47" s="43">
        <f t="shared" si="114"/>
        <v>0</v>
      </c>
      <c r="JQR47" s="43">
        <f t="shared" si="114"/>
        <v>0</v>
      </c>
      <c r="JQS47" s="43">
        <f t="shared" si="114"/>
        <v>0</v>
      </c>
      <c r="JQT47" s="43">
        <f t="shared" si="114"/>
        <v>0</v>
      </c>
      <c r="JQU47" s="43">
        <f t="shared" si="114"/>
        <v>0</v>
      </c>
      <c r="JQV47" s="43">
        <f t="shared" si="114"/>
        <v>0</v>
      </c>
      <c r="JQW47" s="43">
        <f t="shared" si="114"/>
        <v>0</v>
      </c>
      <c r="JQX47" s="43">
        <f t="shared" si="114"/>
        <v>0</v>
      </c>
      <c r="JQY47" s="43">
        <f t="shared" si="114"/>
        <v>0</v>
      </c>
      <c r="JQZ47" s="43">
        <f t="shared" si="114"/>
        <v>0</v>
      </c>
      <c r="JRA47" s="43">
        <f t="shared" si="114"/>
        <v>0</v>
      </c>
      <c r="JRB47" s="43">
        <f t="shared" si="114"/>
        <v>0</v>
      </c>
      <c r="JRC47" s="43">
        <f t="shared" si="114"/>
        <v>0</v>
      </c>
      <c r="JRD47" s="43">
        <f t="shared" si="114"/>
        <v>0</v>
      </c>
      <c r="JRE47" s="43">
        <f t="shared" si="114"/>
        <v>0</v>
      </c>
      <c r="JRF47" s="43">
        <f t="shared" si="114"/>
        <v>0</v>
      </c>
      <c r="JRG47" s="43">
        <f t="shared" si="114"/>
        <v>0</v>
      </c>
      <c r="JRH47" s="43">
        <f t="shared" si="114"/>
        <v>0</v>
      </c>
      <c r="JRI47" s="43">
        <f t="shared" si="114"/>
        <v>0</v>
      </c>
      <c r="JRJ47" s="43">
        <f t="shared" si="114"/>
        <v>0</v>
      </c>
      <c r="JRK47" s="43">
        <f t="shared" si="114"/>
        <v>0</v>
      </c>
      <c r="JRL47" s="43">
        <f t="shared" si="114"/>
        <v>0</v>
      </c>
      <c r="JRM47" s="43">
        <f t="shared" si="114"/>
        <v>0</v>
      </c>
      <c r="JRN47" s="43">
        <f t="shared" si="114"/>
        <v>0</v>
      </c>
      <c r="JRO47" s="43">
        <f t="shared" si="114"/>
        <v>0</v>
      </c>
      <c r="JRP47" s="43">
        <f t="shared" si="114"/>
        <v>0</v>
      </c>
      <c r="JRQ47" s="43">
        <f t="shared" si="114"/>
        <v>0</v>
      </c>
      <c r="JRR47" s="43">
        <f t="shared" ref="JRR47:JUC47" si="115">SUM(JRR3:JRR46)</f>
        <v>0</v>
      </c>
      <c r="JRS47" s="43">
        <f t="shared" si="115"/>
        <v>0</v>
      </c>
      <c r="JRT47" s="43">
        <f t="shared" si="115"/>
        <v>0</v>
      </c>
      <c r="JRU47" s="43">
        <f t="shared" si="115"/>
        <v>0</v>
      </c>
      <c r="JRV47" s="43">
        <f t="shared" si="115"/>
        <v>0</v>
      </c>
      <c r="JRW47" s="43">
        <f t="shared" si="115"/>
        <v>0</v>
      </c>
      <c r="JRX47" s="43">
        <f t="shared" si="115"/>
        <v>0</v>
      </c>
      <c r="JRY47" s="43">
        <f t="shared" si="115"/>
        <v>0</v>
      </c>
      <c r="JRZ47" s="43">
        <f t="shared" si="115"/>
        <v>0</v>
      </c>
      <c r="JSA47" s="43">
        <f t="shared" si="115"/>
        <v>0</v>
      </c>
      <c r="JSB47" s="43">
        <f t="shared" si="115"/>
        <v>0</v>
      </c>
      <c r="JSC47" s="43">
        <f t="shared" si="115"/>
        <v>0</v>
      </c>
      <c r="JSD47" s="43">
        <f t="shared" si="115"/>
        <v>0</v>
      </c>
      <c r="JSE47" s="43">
        <f t="shared" si="115"/>
        <v>0</v>
      </c>
      <c r="JSF47" s="43">
        <f t="shared" si="115"/>
        <v>0</v>
      </c>
      <c r="JSG47" s="43">
        <f t="shared" si="115"/>
        <v>0</v>
      </c>
      <c r="JSH47" s="43">
        <f t="shared" si="115"/>
        <v>0</v>
      </c>
      <c r="JSI47" s="43">
        <f t="shared" si="115"/>
        <v>0</v>
      </c>
      <c r="JSJ47" s="43">
        <f t="shared" si="115"/>
        <v>0</v>
      </c>
      <c r="JSK47" s="43">
        <f t="shared" si="115"/>
        <v>0</v>
      </c>
      <c r="JSL47" s="43">
        <f t="shared" si="115"/>
        <v>0</v>
      </c>
      <c r="JSM47" s="43">
        <f t="shared" si="115"/>
        <v>0</v>
      </c>
      <c r="JSN47" s="43">
        <f t="shared" si="115"/>
        <v>0</v>
      </c>
      <c r="JSO47" s="43">
        <f t="shared" si="115"/>
        <v>0</v>
      </c>
      <c r="JSP47" s="43">
        <f t="shared" si="115"/>
        <v>0</v>
      </c>
      <c r="JSQ47" s="43">
        <f t="shared" si="115"/>
        <v>0</v>
      </c>
      <c r="JSR47" s="43">
        <f t="shared" si="115"/>
        <v>0</v>
      </c>
      <c r="JSS47" s="43">
        <f t="shared" si="115"/>
        <v>0</v>
      </c>
      <c r="JST47" s="43">
        <f t="shared" si="115"/>
        <v>0</v>
      </c>
      <c r="JSU47" s="43">
        <f t="shared" si="115"/>
        <v>0</v>
      </c>
      <c r="JSV47" s="43">
        <f t="shared" si="115"/>
        <v>0</v>
      </c>
      <c r="JSW47" s="43">
        <f t="shared" si="115"/>
        <v>0</v>
      </c>
      <c r="JSX47" s="43">
        <f t="shared" si="115"/>
        <v>0</v>
      </c>
      <c r="JSY47" s="43">
        <f t="shared" si="115"/>
        <v>0</v>
      </c>
      <c r="JSZ47" s="43">
        <f t="shared" si="115"/>
        <v>0</v>
      </c>
      <c r="JTA47" s="43">
        <f t="shared" si="115"/>
        <v>0</v>
      </c>
      <c r="JTB47" s="43">
        <f t="shared" si="115"/>
        <v>0</v>
      </c>
      <c r="JTC47" s="43">
        <f t="shared" si="115"/>
        <v>0</v>
      </c>
      <c r="JTD47" s="43">
        <f t="shared" si="115"/>
        <v>0</v>
      </c>
      <c r="JTE47" s="43">
        <f t="shared" si="115"/>
        <v>0</v>
      </c>
      <c r="JTF47" s="43">
        <f t="shared" si="115"/>
        <v>0</v>
      </c>
      <c r="JTG47" s="43">
        <f t="shared" si="115"/>
        <v>0</v>
      </c>
      <c r="JTH47" s="43">
        <f t="shared" si="115"/>
        <v>0</v>
      </c>
      <c r="JTI47" s="43">
        <f t="shared" si="115"/>
        <v>0</v>
      </c>
      <c r="JTJ47" s="43">
        <f t="shared" si="115"/>
        <v>0</v>
      </c>
      <c r="JTK47" s="43">
        <f t="shared" si="115"/>
        <v>0</v>
      </c>
      <c r="JTL47" s="43">
        <f t="shared" si="115"/>
        <v>0</v>
      </c>
      <c r="JTM47" s="43">
        <f t="shared" si="115"/>
        <v>0</v>
      </c>
      <c r="JTN47" s="43">
        <f t="shared" si="115"/>
        <v>0</v>
      </c>
      <c r="JTO47" s="43">
        <f t="shared" si="115"/>
        <v>0</v>
      </c>
      <c r="JTP47" s="43">
        <f t="shared" si="115"/>
        <v>0</v>
      </c>
      <c r="JTQ47" s="43">
        <f t="shared" si="115"/>
        <v>0</v>
      </c>
      <c r="JTR47" s="43">
        <f t="shared" si="115"/>
        <v>0</v>
      </c>
      <c r="JTS47" s="43">
        <f t="shared" si="115"/>
        <v>0</v>
      </c>
      <c r="JTT47" s="43">
        <f t="shared" si="115"/>
        <v>0</v>
      </c>
      <c r="JTU47" s="43">
        <f t="shared" si="115"/>
        <v>0</v>
      </c>
      <c r="JTV47" s="43">
        <f t="shared" si="115"/>
        <v>0</v>
      </c>
      <c r="JTW47" s="43">
        <f t="shared" si="115"/>
        <v>0</v>
      </c>
      <c r="JTX47" s="43">
        <f t="shared" si="115"/>
        <v>0</v>
      </c>
      <c r="JTY47" s="43">
        <f t="shared" si="115"/>
        <v>0</v>
      </c>
      <c r="JTZ47" s="43">
        <f t="shared" si="115"/>
        <v>0</v>
      </c>
      <c r="JUA47" s="43">
        <f t="shared" si="115"/>
        <v>0</v>
      </c>
      <c r="JUB47" s="43">
        <f t="shared" si="115"/>
        <v>0</v>
      </c>
      <c r="JUC47" s="43">
        <f t="shared" si="115"/>
        <v>0</v>
      </c>
      <c r="JUD47" s="43">
        <f t="shared" ref="JUD47:JWO47" si="116">SUM(JUD3:JUD46)</f>
        <v>0</v>
      </c>
      <c r="JUE47" s="43">
        <f t="shared" si="116"/>
        <v>0</v>
      </c>
      <c r="JUF47" s="43">
        <f t="shared" si="116"/>
        <v>0</v>
      </c>
      <c r="JUG47" s="43">
        <f t="shared" si="116"/>
        <v>0</v>
      </c>
      <c r="JUH47" s="43">
        <f t="shared" si="116"/>
        <v>0</v>
      </c>
      <c r="JUI47" s="43">
        <f t="shared" si="116"/>
        <v>0</v>
      </c>
      <c r="JUJ47" s="43">
        <f t="shared" si="116"/>
        <v>0</v>
      </c>
      <c r="JUK47" s="43">
        <f t="shared" si="116"/>
        <v>0</v>
      </c>
      <c r="JUL47" s="43">
        <f t="shared" si="116"/>
        <v>0</v>
      </c>
      <c r="JUM47" s="43">
        <f t="shared" si="116"/>
        <v>0</v>
      </c>
      <c r="JUN47" s="43">
        <f t="shared" si="116"/>
        <v>0</v>
      </c>
      <c r="JUO47" s="43">
        <f t="shared" si="116"/>
        <v>0</v>
      </c>
      <c r="JUP47" s="43">
        <f t="shared" si="116"/>
        <v>0</v>
      </c>
      <c r="JUQ47" s="43">
        <f t="shared" si="116"/>
        <v>0</v>
      </c>
      <c r="JUR47" s="43">
        <f t="shared" si="116"/>
        <v>0</v>
      </c>
      <c r="JUS47" s="43">
        <f t="shared" si="116"/>
        <v>0</v>
      </c>
      <c r="JUT47" s="43">
        <f t="shared" si="116"/>
        <v>0</v>
      </c>
      <c r="JUU47" s="43">
        <f t="shared" si="116"/>
        <v>0</v>
      </c>
      <c r="JUV47" s="43">
        <f t="shared" si="116"/>
        <v>0</v>
      </c>
      <c r="JUW47" s="43">
        <f t="shared" si="116"/>
        <v>0</v>
      </c>
      <c r="JUX47" s="43">
        <f t="shared" si="116"/>
        <v>0</v>
      </c>
      <c r="JUY47" s="43">
        <f t="shared" si="116"/>
        <v>0</v>
      </c>
      <c r="JUZ47" s="43">
        <f t="shared" si="116"/>
        <v>0</v>
      </c>
      <c r="JVA47" s="43">
        <f t="shared" si="116"/>
        <v>0</v>
      </c>
      <c r="JVB47" s="43">
        <f t="shared" si="116"/>
        <v>0</v>
      </c>
      <c r="JVC47" s="43">
        <f t="shared" si="116"/>
        <v>0</v>
      </c>
      <c r="JVD47" s="43">
        <f t="shared" si="116"/>
        <v>0</v>
      </c>
      <c r="JVE47" s="43">
        <f t="shared" si="116"/>
        <v>0</v>
      </c>
      <c r="JVF47" s="43">
        <f t="shared" si="116"/>
        <v>0</v>
      </c>
      <c r="JVG47" s="43">
        <f t="shared" si="116"/>
        <v>0</v>
      </c>
      <c r="JVH47" s="43">
        <f t="shared" si="116"/>
        <v>0</v>
      </c>
      <c r="JVI47" s="43">
        <f t="shared" si="116"/>
        <v>0</v>
      </c>
      <c r="JVJ47" s="43">
        <f t="shared" si="116"/>
        <v>0</v>
      </c>
      <c r="JVK47" s="43">
        <f t="shared" si="116"/>
        <v>0</v>
      </c>
      <c r="JVL47" s="43">
        <f t="shared" si="116"/>
        <v>0</v>
      </c>
      <c r="JVM47" s="43">
        <f t="shared" si="116"/>
        <v>0</v>
      </c>
      <c r="JVN47" s="43">
        <f t="shared" si="116"/>
        <v>0</v>
      </c>
      <c r="JVO47" s="43">
        <f t="shared" si="116"/>
        <v>0</v>
      </c>
      <c r="JVP47" s="43">
        <f t="shared" si="116"/>
        <v>0</v>
      </c>
      <c r="JVQ47" s="43">
        <f t="shared" si="116"/>
        <v>0</v>
      </c>
      <c r="JVR47" s="43">
        <f t="shared" si="116"/>
        <v>0</v>
      </c>
      <c r="JVS47" s="43">
        <f t="shared" si="116"/>
        <v>0</v>
      </c>
      <c r="JVT47" s="43">
        <f t="shared" si="116"/>
        <v>0</v>
      </c>
      <c r="JVU47" s="43">
        <f t="shared" si="116"/>
        <v>0</v>
      </c>
      <c r="JVV47" s="43">
        <f t="shared" si="116"/>
        <v>0</v>
      </c>
      <c r="JVW47" s="43">
        <f t="shared" si="116"/>
        <v>0</v>
      </c>
      <c r="JVX47" s="43">
        <f t="shared" si="116"/>
        <v>0</v>
      </c>
      <c r="JVY47" s="43">
        <f t="shared" si="116"/>
        <v>0</v>
      </c>
      <c r="JVZ47" s="43">
        <f t="shared" si="116"/>
        <v>0</v>
      </c>
      <c r="JWA47" s="43">
        <f t="shared" si="116"/>
        <v>0</v>
      </c>
      <c r="JWB47" s="43">
        <f t="shared" si="116"/>
        <v>0</v>
      </c>
      <c r="JWC47" s="43">
        <f t="shared" si="116"/>
        <v>0</v>
      </c>
      <c r="JWD47" s="43">
        <f t="shared" si="116"/>
        <v>0</v>
      </c>
      <c r="JWE47" s="43">
        <f t="shared" si="116"/>
        <v>0</v>
      </c>
      <c r="JWF47" s="43">
        <f t="shared" si="116"/>
        <v>0</v>
      </c>
      <c r="JWG47" s="43">
        <f t="shared" si="116"/>
        <v>0</v>
      </c>
      <c r="JWH47" s="43">
        <f t="shared" si="116"/>
        <v>0</v>
      </c>
      <c r="JWI47" s="43">
        <f t="shared" si="116"/>
        <v>0</v>
      </c>
      <c r="JWJ47" s="43">
        <f t="shared" si="116"/>
        <v>0</v>
      </c>
      <c r="JWK47" s="43">
        <f t="shared" si="116"/>
        <v>0</v>
      </c>
      <c r="JWL47" s="43">
        <f t="shared" si="116"/>
        <v>0</v>
      </c>
      <c r="JWM47" s="43">
        <f t="shared" si="116"/>
        <v>0</v>
      </c>
      <c r="JWN47" s="43">
        <f t="shared" si="116"/>
        <v>0</v>
      </c>
      <c r="JWO47" s="43">
        <f t="shared" si="116"/>
        <v>0</v>
      </c>
      <c r="JWP47" s="43">
        <f t="shared" ref="JWP47:JZA47" si="117">SUM(JWP3:JWP46)</f>
        <v>0</v>
      </c>
      <c r="JWQ47" s="43">
        <f t="shared" si="117"/>
        <v>0</v>
      </c>
      <c r="JWR47" s="43">
        <f t="shared" si="117"/>
        <v>0</v>
      </c>
      <c r="JWS47" s="43">
        <f t="shared" si="117"/>
        <v>0</v>
      </c>
      <c r="JWT47" s="43">
        <f t="shared" si="117"/>
        <v>0</v>
      </c>
      <c r="JWU47" s="43">
        <f t="shared" si="117"/>
        <v>0</v>
      </c>
      <c r="JWV47" s="43">
        <f t="shared" si="117"/>
        <v>0</v>
      </c>
      <c r="JWW47" s="43">
        <f t="shared" si="117"/>
        <v>0</v>
      </c>
      <c r="JWX47" s="43">
        <f t="shared" si="117"/>
        <v>0</v>
      </c>
      <c r="JWY47" s="43">
        <f t="shared" si="117"/>
        <v>0</v>
      </c>
      <c r="JWZ47" s="43">
        <f t="shared" si="117"/>
        <v>0</v>
      </c>
      <c r="JXA47" s="43">
        <f t="shared" si="117"/>
        <v>0</v>
      </c>
      <c r="JXB47" s="43">
        <f t="shared" si="117"/>
        <v>0</v>
      </c>
      <c r="JXC47" s="43">
        <f t="shared" si="117"/>
        <v>0</v>
      </c>
      <c r="JXD47" s="43">
        <f t="shared" si="117"/>
        <v>0</v>
      </c>
      <c r="JXE47" s="43">
        <f t="shared" si="117"/>
        <v>0</v>
      </c>
      <c r="JXF47" s="43">
        <f t="shared" si="117"/>
        <v>0</v>
      </c>
      <c r="JXG47" s="43">
        <f t="shared" si="117"/>
        <v>0</v>
      </c>
      <c r="JXH47" s="43">
        <f t="shared" si="117"/>
        <v>0</v>
      </c>
      <c r="JXI47" s="43">
        <f t="shared" si="117"/>
        <v>0</v>
      </c>
      <c r="JXJ47" s="43">
        <f t="shared" si="117"/>
        <v>0</v>
      </c>
      <c r="JXK47" s="43">
        <f t="shared" si="117"/>
        <v>0</v>
      </c>
      <c r="JXL47" s="43">
        <f t="shared" si="117"/>
        <v>0</v>
      </c>
      <c r="JXM47" s="43">
        <f t="shared" si="117"/>
        <v>0</v>
      </c>
      <c r="JXN47" s="43">
        <f t="shared" si="117"/>
        <v>0</v>
      </c>
      <c r="JXO47" s="43">
        <f t="shared" si="117"/>
        <v>0</v>
      </c>
      <c r="JXP47" s="43">
        <f t="shared" si="117"/>
        <v>0</v>
      </c>
      <c r="JXQ47" s="43">
        <f t="shared" si="117"/>
        <v>0</v>
      </c>
      <c r="JXR47" s="43">
        <f t="shared" si="117"/>
        <v>0</v>
      </c>
      <c r="JXS47" s="43">
        <f t="shared" si="117"/>
        <v>0</v>
      </c>
      <c r="JXT47" s="43">
        <f t="shared" si="117"/>
        <v>0</v>
      </c>
      <c r="JXU47" s="43">
        <f t="shared" si="117"/>
        <v>0</v>
      </c>
      <c r="JXV47" s="43">
        <f t="shared" si="117"/>
        <v>0</v>
      </c>
      <c r="JXW47" s="43">
        <f t="shared" si="117"/>
        <v>0</v>
      </c>
      <c r="JXX47" s="43">
        <f t="shared" si="117"/>
        <v>0</v>
      </c>
      <c r="JXY47" s="43">
        <f t="shared" si="117"/>
        <v>0</v>
      </c>
      <c r="JXZ47" s="43">
        <f t="shared" si="117"/>
        <v>0</v>
      </c>
      <c r="JYA47" s="43">
        <f t="shared" si="117"/>
        <v>0</v>
      </c>
      <c r="JYB47" s="43">
        <f t="shared" si="117"/>
        <v>0</v>
      </c>
      <c r="JYC47" s="43">
        <f t="shared" si="117"/>
        <v>0</v>
      </c>
      <c r="JYD47" s="43">
        <f t="shared" si="117"/>
        <v>0</v>
      </c>
      <c r="JYE47" s="43">
        <f t="shared" si="117"/>
        <v>0</v>
      </c>
      <c r="JYF47" s="43">
        <f t="shared" si="117"/>
        <v>0</v>
      </c>
      <c r="JYG47" s="43">
        <f t="shared" si="117"/>
        <v>0</v>
      </c>
      <c r="JYH47" s="43">
        <f t="shared" si="117"/>
        <v>0</v>
      </c>
      <c r="JYI47" s="43">
        <f t="shared" si="117"/>
        <v>0</v>
      </c>
      <c r="JYJ47" s="43">
        <f t="shared" si="117"/>
        <v>0</v>
      </c>
      <c r="JYK47" s="43">
        <f t="shared" si="117"/>
        <v>0</v>
      </c>
      <c r="JYL47" s="43">
        <f t="shared" si="117"/>
        <v>0</v>
      </c>
      <c r="JYM47" s="43">
        <f t="shared" si="117"/>
        <v>0</v>
      </c>
      <c r="JYN47" s="43">
        <f t="shared" si="117"/>
        <v>0</v>
      </c>
      <c r="JYO47" s="43">
        <f t="shared" si="117"/>
        <v>0</v>
      </c>
      <c r="JYP47" s="43">
        <f t="shared" si="117"/>
        <v>0</v>
      </c>
      <c r="JYQ47" s="43">
        <f t="shared" si="117"/>
        <v>0</v>
      </c>
      <c r="JYR47" s="43">
        <f t="shared" si="117"/>
        <v>0</v>
      </c>
      <c r="JYS47" s="43">
        <f t="shared" si="117"/>
        <v>0</v>
      </c>
      <c r="JYT47" s="43">
        <f t="shared" si="117"/>
        <v>0</v>
      </c>
      <c r="JYU47" s="43">
        <f t="shared" si="117"/>
        <v>0</v>
      </c>
      <c r="JYV47" s="43">
        <f t="shared" si="117"/>
        <v>0</v>
      </c>
      <c r="JYW47" s="43">
        <f t="shared" si="117"/>
        <v>0</v>
      </c>
      <c r="JYX47" s="43">
        <f t="shared" si="117"/>
        <v>0</v>
      </c>
      <c r="JYY47" s="43">
        <f t="shared" si="117"/>
        <v>0</v>
      </c>
      <c r="JYZ47" s="43">
        <f t="shared" si="117"/>
        <v>0</v>
      </c>
      <c r="JZA47" s="43">
        <f t="shared" si="117"/>
        <v>0</v>
      </c>
      <c r="JZB47" s="43">
        <f t="shared" ref="JZB47:KBM47" si="118">SUM(JZB3:JZB46)</f>
        <v>0</v>
      </c>
      <c r="JZC47" s="43">
        <f t="shared" si="118"/>
        <v>0</v>
      </c>
      <c r="JZD47" s="43">
        <f t="shared" si="118"/>
        <v>0</v>
      </c>
      <c r="JZE47" s="43">
        <f t="shared" si="118"/>
        <v>0</v>
      </c>
      <c r="JZF47" s="43">
        <f t="shared" si="118"/>
        <v>0</v>
      </c>
      <c r="JZG47" s="43">
        <f t="shared" si="118"/>
        <v>0</v>
      </c>
      <c r="JZH47" s="43">
        <f t="shared" si="118"/>
        <v>0</v>
      </c>
      <c r="JZI47" s="43">
        <f t="shared" si="118"/>
        <v>0</v>
      </c>
      <c r="JZJ47" s="43">
        <f t="shared" si="118"/>
        <v>0</v>
      </c>
      <c r="JZK47" s="43">
        <f t="shared" si="118"/>
        <v>0</v>
      </c>
      <c r="JZL47" s="43">
        <f t="shared" si="118"/>
        <v>0</v>
      </c>
      <c r="JZM47" s="43">
        <f t="shared" si="118"/>
        <v>0</v>
      </c>
      <c r="JZN47" s="43">
        <f t="shared" si="118"/>
        <v>0</v>
      </c>
      <c r="JZO47" s="43">
        <f t="shared" si="118"/>
        <v>0</v>
      </c>
      <c r="JZP47" s="43">
        <f t="shared" si="118"/>
        <v>0</v>
      </c>
      <c r="JZQ47" s="43">
        <f t="shared" si="118"/>
        <v>0</v>
      </c>
      <c r="JZR47" s="43">
        <f t="shared" si="118"/>
        <v>0</v>
      </c>
      <c r="JZS47" s="43">
        <f t="shared" si="118"/>
        <v>0</v>
      </c>
      <c r="JZT47" s="43">
        <f t="shared" si="118"/>
        <v>0</v>
      </c>
      <c r="JZU47" s="43">
        <f t="shared" si="118"/>
        <v>0</v>
      </c>
      <c r="JZV47" s="43">
        <f t="shared" si="118"/>
        <v>0</v>
      </c>
      <c r="JZW47" s="43">
        <f t="shared" si="118"/>
        <v>0</v>
      </c>
      <c r="JZX47" s="43">
        <f t="shared" si="118"/>
        <v>0</v>
      </c>
      <c r="JZY47" s="43">
        <f t="shared" si="118"/>
        <v>0</v>
      </c>
      <c r="JZZ47" s="43">
        <f t="shared" si="118"/>
        <v>0</v>
      </c>
      <c r="KAA47" s="43">
        <f t="shared" si="118"/>
        <v>0</v>
      </c>
      <c r="KAB47" s="43">
        <f t="shared" si="118"/>
        <v>0</v>
      </c>
      <c r="KAC47" s="43">
        <f t="shared" si="118"/>
        <v>0</v>
      </c>
      <c r="KAD47" s="43">
        <f t="shared" si="118"/>
        <v>0</v>
      </c>
      <c r="KAE47" s="43">
        <f t="shared" si="118"/>
        <v>0</v>
      </c>
      <c r="KAF47" s="43">
        <f t="shared" si="118"/>
        <v>0</v>
      </c>
      <c r="KAG47" s="43">
        <f t="shared" si="118"/>
        <v>0</v>
      </c>
      <c r="KAH47" s="43">
        <f t="shared" si="118"/>
        <v>0</v>
      </c>
      <c r="KAI47" s="43">
        <f t="shared" si="118"/>
        <v>0</v>
      </c>
      <c r="KAJ47" s="43">
        <f t="shared" si="118"/>
        <v>0</v>
      </c>
      <c r="KAK47" s="43">
        <f t="shared" si="118"/>
        <v>0</v>
      </c>
      <c r="KAL47" s="43">
        <f t="shared" si="118"/>
        <v>0</v>
      </c>
      <c r="KAM47" s="43">
        <f t="shared" si="118"/>
        <v>0</v>
      </c>
      <c r="KAN47" s="43">
        <f t="shared" si="118"/>
        <v>0</v>
      </c>
      <c r="KAO47" s="43">
        <f t="shared" si="118"/>
        <v>0</v>
      </c>
      <c r="KAP47" s="43">
        <f t="shared" si="118"/>
        <v>0</v>
      </c>
      <c r="KAQ47" s="43">
        <f t="shared" si="118"/>
        <v>0</v>
      </c>
      <c r="KAR47" s="43">
        <f t="shared" si="118"/>
        <v>0</v>
      </c>
      <c r="KAS47" s="43">
        <f t="shared" si="118"/>
        <v>0</v>
      </c>
      <c r="KAT47" s="43">
        <f t="shared" si="118"/>
        <v>0</v>
      </c>
      <c r="KAU47" s="43">
        <f t="shared" si="118"/>
        <v>0</v>
      </c>
      <c r="KAV47" s="43">
        <f t="shared" si="118"/>
        <v>0</v>
      </c>
      <c r="KAW47" s="43">
        <f t="shared" si="118"/>
        <v>0</v>
      </c>
      <c r="KAX47" s="43">
        <f t="shared" si="118"/>
        <v>0</v>
      </c>
      <c r="KAY47" s="43">
        <f t="shared" si="118"/>
        <v>0</v>
      </c>
      <c r="KAZ47" s="43">
        <f t="shared" si="118"/>
        <v>0</v>
      </c>
      <c r="KBA47" s="43">
        <f t="shared" si="118"/>
        <v>0</v>
      </c>
      <c r="KBB47" s="43">
        <f t="shared" si="118"/>
        <v>0</v>
      </c>
      <c r="KBC47" s="43">
        <f t="shared" si="118"/>
        <v>0</v>
      </c>
      <c r="KBD47" s="43">
        <f t="shared" si="118"/>
        <v>0</v>
      </c>
      <c r="KBE47" s="43">
        <f t="shared" si="118"/>
        <v>0</v>
      </c>
      <c r="KBF47" s="43">
        <f t="shared" si="118"/>
        <v>0</v>
      </c>
      <c r="KBG47" s="43">
        <f t="shared" si="118"/>
        <v>0</v>
      </c>
      <c r="KBH47" s="43">
        <f t="shared" si="118"/>
        <v>0</v>
      </c>
      <c r="KBI47" s="43">
        <f t="shared" si="118"/>
        <v>0</v>
      </c>
      <c r="KBJ47" s="43">
        <f t="shared" si="118"/>
        <v>0</v>
      </c>
      <c r="KBK47" s="43">
        <f t="shared" si="118"/>
        <v>0</v>
      </c>
      <c r="KBL47" s="43">
        <f t="shared" si="118"/>
        <v>0</v>
      </c>
      <c r="KBM47" s="43">
        <f t="shared" si="118"/>
        <v>0</v>
      </c>
      <c r="KBN47" s="43">
        <f t="shared" ref="KBN47:KDY47" si="119">SUM(KBN3:KBN46)</f>
        <v>0</v>
      </c>
      <c r="KBO47" s="43">
        <f t="shared" si="119"/>
        <v>0</v>
      </c>
      <c r="KBP47" s="43">
        <f t="shared" si="119"/>
        <v>0</v>
      </c>
      <c r="KBQ47" s="43">
        <f t="shared" si="119"/>
        <v>0</v>
      </c>
      <c r="KBR47" s="43">
        <f t="shared" si="119"/>
        <v>0</v>
      </c>
      <c r="KBS47" s="43">
        <f t="shared" si="119"/>
        <v>0</v>
      </c>
      <c r="KBT47" s="43">
        <f t="shared" si="119"/>
        <v>0</v>
      </c>
      <c r="KBU47" s="43">
        <f t="shared" si="119"/>
        <v>0</v>
      </c>
      <c r="KBV47" s="43">
        <f t="shared" si="119"/>
        <v>0</v>
      </c>
      <c r="KBW47" s="43">
        <f t="shared" si="119"/>
        <v>0</v>
      </c>
      <c r="KBX47" s="43">
        <f t="shared" si="119"/>
        <v>0</v>
      </c>
      <c r="KBY47" s="43">
        <f t="shared" si="119"/>
        <v>0</v>
      </c>
      <c r="KBZ47" s="43">
        <f t="shared" si="119"/>
        <v>0</v>
      </c>
      <c r="KCA47" s="43">
        <f t="shared" si="119"/>
        <v>0</v>
      </c>
      <c r="KCB47" s="43">
        <f t="shared" si="119"/>
        <v>0</v>
      </c>
      <c r="KCC47" s="43">
        <f t="shared" si="119"/>
        <v>0</v>
      </c>
      <c r="KCD47" s="43">
        <f t="shared" si="119"/>
        <v>0</v>
      </c>
      <c r="KCE47" s="43">
        <f t="shared" si="119"/>
        <v>0</v>
      </c>
      <c r="KCF47" s="43">
        <f t="shared" si="119"/>
        <v>0</v>
      </c>
      <c r="KCG47" s="43">
        <f t="shared" si="119"/>
        <v>0</v>
      </c>
      <c r="KCH47" s="43">
        <f t="shared" si="119"/>
        <v>0</v>
      </c>
      <c r="KCI47" s="43">
        <f t="shared" si="119"/>
        <v>0</v>
      </c>
      <c r="KCJ47" s="43">
        <f t="shared" si="119"/>
        <v>0</v>
      </c>
      <c r="KCK47" s="43">
        <f t="shared" si="119"/>
        <v>0</v>
      </c>
      <c r="KCL47" s="43">
        <f t="shared" si="119"/>
        <v>0</v>
      </c>
      <c r="KCM47" s="43">
        <f t="shared" si="119"/>
        <v>0</v>
      </c>
      <c r="KCN47" s="43">
        <f t="shared" si="119"/>
        <v>0</v>
      </c>
      <c r="KCO47" s="43">
        <f t="shared" si="119"/>
        <v>0</v>
      </c>
      <c r="KCP47" s="43">
        <f t="shared" si="119"/>
        <v>0</v>
      </c>
      <c r="KCQ47" s="43">
        <f t="shared" si="119"/>
        <v>0</v>
      </c>
      <c r="KCR47" s="43">
        <f t="shared" si="119"/>
        <v>0</v>
      </c>
      <c r="KCS47" s="43">
        <f t="shared" si="119"/>
        <v>0</v>
      </c>
      <c r="KCT47" s="43">
        <f t="shared" si="119"/>
        <v>0</v>
      </c>
      <c r="KCU47" s="43">
        <f t="shared" si="119"/>
        <v>0</v>
      </c>
      <c r="KCV47" s="43">
        <f t="shared" si="119"/>
        <v>0</v>
      </c>
      <c r="KCW47" s="43">
        <f t="shared" si="119"/>
        <v>0</v>
      </c>
      <c r="KCX47" s="43">
        <f t="shared" si="119"/>
        <v>0</v>
      </c>
      <c r="KCY47" s="43">
        <f t="shared" si="119"/>
        <v>0</v>
      </c>
      <c r="KCZ47" s="43">
        <f t="shared" si="119"/>
        <v>0</v>
      </c>
      <c r="KDA47" s="43">
        <f t="shared" si="119"/>
        <v>0</v>
      </c>
      <c r="KDB47" s="43">
        <f t="shared" si="119"/>
        <v>0</v>
      </c>
      <c r="KDC47" s="43">
        <f t="shared" si="119"/>
        <v>0</v>
      </c>
      <c r="KDD47" s="43">
        <f t="shared" si="119"/>
        <v>0</v>
      </c>
      <c r="KDE47" s="43">
        <f t="shared" si="119"/>
        <v>0</v>
      </c>
      <c r="KDF47" s="43">
        <f t="shared" si="119"/>
        <v>0</v>
      </c>
      <c r="KDG47" s="43">
        <f t="shared" si="119"/>
        <v>0</v>
      </c>
      <c r="KDH47" s="43">
        <f t="shared" si="119"/>
        <v>0</v>
      </c>
      <c r="KDI47" s="43">
        <f t="shared" si="119"/>
        <v>0</v>
      </c>
      <c r="KDJ47" s="43">
        <f t="shared" si="119"/>
        <v>0</v>
      </c>
      <c r="KDK47" s="43">
        <f t="shared" si="119"/>
        <v>0</v>
      </c>
      <c r="KDL47" s="43">
        <f t="shared" si="119"/>
        <v>0</v>
      </c>
      <c r="KDM47" s="43">
        <f t="shared" si="119"/>
        <v>0</v>
      </c>
      <c r="KDN47" s="43">
        <f t="shared" si="119"/>
        <v>0</v>
      </c>
      <c r="KDO47" s="43">
        <f t="shared" si="119"/>
        <v>0</v>
      </c>
      <c r="KDP47" s="43">
        <f t="shared" si="119"/>
        <v>0</v>
      </c>
      <c r="KDQ47" s="43">
        <f t="shared" si="119"/>
        <v>0</v>
      </c>
      <c r="KDR47" s="43">
        <f t="shared" si="119"/>
        <v>0</v>
      </c>
      <c r="KDS47" s="43">
        <f t="shared" si="119"/>
        <v>0</v>
      </c>
      <c r="KDT47" s="43">
        <f t="shared" si="119"/>
        <v>0</v>
      </c>
      <c r="KDU47" s="43">
        <f t="shared" si="119"/>
        <v>0</v>
      </c>
      <c r="KDV47" s="43">
        <f t="shared" si="119"/>
        <v>0</v>
      </c>
      <c r="KDW47" s="43">
        <f t="shared" si="119"/>
        <v>0</v>
      </c>
      <c r="KDX47" s="43">
        <f t="shared" si="119"/>
        <v>0</v>
      </c>
      <c r="KDY47" s="43">
        <f t="shared" si="119"/>
        <v>0</v>
      </c>
      <c r="KDZ47" s="43">
        <f t="shared" ref="KDZ47:KGK47" si="120">SUM(KDZ3:KDZ46)</f>
        <v>0</v>
      </c>
      <c r="KEA47" s="43">
        <f t="shared" si="120"/>
        <v>0</v>
      </c>
      <c r="KEB47" s="43">
        <f t="shared" si="120"/>
        <v>0</v>
      </c>
      <c r="KEC47" s="43">
        <f t="shared" si="120"/>
        <v>0</v>
      </c>
      <c r="KED47" s="43">
        <f t="shared" si="120"/>
        <v>0</v>
      </c>
      <c r="KEE47" s="43">
        <f t="shared" si="120"/>
        <v>0</v>
      </c>
      <c r="KEF47" s="43">
        <f t="shared" si="120"/>
        <v>0</v>
      </c>
      <c r="KEG47" s="43">
        <f t="shared" si="120"/>
        <v>0</v>
      </c>
      <c r="KEH47" s="43">
        <f t="shared" si="120"/>
        <v>0</v>
      </c>
      <c r="KEI47" s="43">
        <f t="shared" si="120"/>
        <v>0</v>
      </c>
      <c r="KEJ47" s="43">
        <f t="shared" si="120"/>
        <v>0</v>
      </c>
      <c r="KEK47" s="43">
        <f t="shared" si="120"/>
        <v>0</v>
      </c>
      <c r="KEL47" s="43">
        <f t="shared" si="120"/>
        <v>0</v>
      </c>
      <c r="KEM47" s="43">
        <f t="shared" si="120"/>
        <v>0</v>
      </c>
      <c r="KEN47" s="43">
        <f t="shared" si="120"/>
        <v>0</v>
      </c>
      <c r="KEO47" s="43">
        <f t="shared" si="120"/>
        <v>0</v>
      </c>
      <c r="KEP47" s="43">
        <f t="shared" si="120"/>
        <v>0</v>
      </c>
      <c r="KEQ47" s="43">
        <f t="shared" si="120"/>
        <v>0</v>
      </c>
      <c r="KER47" s="43">
        <f t="shared" si="120"/>
        <v>0</v>
      </c>
      <c r="KES47" s="43">
        <f t="shared" si="120"/>
        <v>0</v>
      </c>
      <c r="KET47" s="43">
        <f t="shared" si="120"/>
        <v>0</v>
      </c>
      <c r="KEU47" s="43">
        <f t="shared" si="120"/>
        <v>0</v>
      </c>
      <c r="KEV47" s="43">
        <f t="shared" si="120"/>
        <v>0</v>
      </c>
      <c r="KEW47" s="43">
        <f t="shared" si="120"/>
        <v>0</v>
      </c>
      <c r="KEX47" s="43">
        <f t="shared" si="120"/>
        <v>0</v>
      </c>
      <c r="KEY47" s="43">
        <f t="shared" si="120"/>
        <v>0</v>
      </c>
      <c r="KEZ47" s="43">
        <f t="shared" si="120"/>
        <v>0</v>
      </c>
      <c r="KFA47" s="43">
        <f t="shared" si="120"/>
        <v>0</v>
      </c>
      <c r="KFB47" s="43">
        <f t="shared" si="120"/>
        <v>0</v>
      </c>
      <c r="KFC47" s="43">
        <f t="shared" si="120"/>
        <v>0</v>
      </c>
      <c r="KFD47" s="43">
        <f t="shared" si="120"/>
        <v>0</v>
      </c>
      <c r="KFE47" s="43">
        <f t="shared" si="120"/>
        <v>0</v>
      </c>
      <c r="KFF47" s="43">
        <f t="shared" si="120"/>
        <v>0</v>
      </c>
      <c r="KFG47" s="43">
        <f t="shared" si="120"/>
        <v>0</v>
      </c>
      <c r="KFH47" s="43">
        <f t="shared" si="120"/>
        <v>0</v>
      </c>
      <c r="KFI47" s="43">
        <f t="shared" si="120"/>
        <v>0</v>
      </c>
      <c r="KFJ47" s="43">
        <f t="shared" si="120"/>
        <v>0</v>
      </c>
      <c r="KFK47" s="43">
        <f t="shared" si="120"/>
        <v>0</v>
      </c>
      <c r="KFL47" s="43">
        <f t="shared" si="120"/>
        <v>0</v>
      </c>
      <c r="KFM47" s="43">
        <f t="shared" si="120"/>
        <v>0</v>
      </c>
      <c r="KFN47" s="43">
        <f t="shared" si="120"/>
        <v>0</v>
      </c>
      <c r="KFO47" s="43">
        <f t="shared" si="120"/>
        <v>0</v>
      </c>
      <c r="KFP47" s="43">
        <f t="shared" si="120"/>
        <v>0</v>
      </c>
      <c r="KFQ47" s="43">
        <f t="shared" si="120"/>
        <v>0</v>
      </c>
      <c r="KFR47" s="43">
        <f t="shared" si="120"/>
        <v>0</v>
      </c>
      <c r="KFS47" s="43">
        <f t="shared" si="120"/>
        <v>0</v>
      </c>
      <c r="KFT47" s="43">
        <f t="shared" si="120"/>
        <v>0</v>
      </c>
      <c r="KFU47" s="43">
        <f t="shared" si="120"/>
        <v>0</v>
      </c>
      <c r="KFV47" s="43">
        <f t="shared" si="120"/>
        <v>0</v>
      </c>
      <c r="KFW47" s="43">
        <f t="shared" si="120"/>
        <v>0</v>
      </c>
      <c r="KFX47" s="43">
        <f t="shared" si="120"/>
        <v>0</v>
      </c>
      <c r="KFY47" s="43">
        <f t="shared" si="120"/>
        <v>0</v>
      </c>
      <c r="KFZ47" s="43">
        <f t="shared" si="120"/>
        <v>0</v>
      </c>
      <c r="KGA47" s="43">
        <f t="shared" si="120"/>
        <v>0</v>
      </c>
      <c r="KGB47" s="43">
        <f t="shared" si="120"/>
        <v>0</v>
      </c>
      <c r="KGC47" s="43">
        <f t="shared" si="120"/>
        <v>0</v>
      </c>
      <c r="KGD47" s="43">
        <f t="shared" si="120"/>
        <v>0</v>
      </c>
      <c r="KGE47" s="43">
        <f t="shared" si="120"/>
        <v>0</v>
      </c>
      <c r="KGF47" s="43">
        <f t="shared" si="120"/>
        <v>0</v>
      </c>
      <c r="KGG47" s="43">
        <f t="shared" si="120"/>
        <v>0</v>
      </c>
      <c r="KGH47" s="43">
        <f t="shared" si="120"/>
        <v>0</v>
      </c>
      <c r="KGI47" s="43">
        <f t="shared" si="120"/>
        <v>0</v>
      </c>
      <c r="KGJ47" s="43">
        <f t="shared" si="120"/>
        <v>0</v>
      </c>
      <c r="KGK47" s="43">
        <f t="shared" si="120"/>
        <v>0</v>
      </c>
      <c r="KGL47" s="43">
        <f t="shared" ref="KGL47:KIW47" si="121">SUM(KGL3:KGL46)</f>
        <v>0</v>
      </c>
      <c r="KGM47" s="43">
        <f t="shared" si="121"/>
        <v>0</v>
      </c>
      <c r="KGN47" s="43">
        <f t="shared" si="121"/>
        <v>0</v>
      </c>
      <c r="KGO47" s="43">
        <f t="shared" si="121"/>
        <v>0</v>
      </c>
      <c r="KGP47" s="43">
        <f t="shared" si="121"/>
        <v>0</v>
      </c>
      <c r="KGQ47" s="43">
        <f t="shared" si="121"/>
        <v>0</v>
      </c>
      <c r="KGR47" s="43">
        <f t="shared" si="121"/>
        <v>0</v>
      </c>
      <c r="KGS47" s="43">
        <f t="shared" si="121"/>
        <v>0</v>
      </c>
      <c r="KGT47" s="43">
        <f t="shared" si="121"/>
        <v>0</v>
      </c>
      <c r="KGU47" s="43">
        <f t="shared" si="121"/>
        <v>0</v>
      </c>
      <c r="KGV47" s="43">
        <f t="shared" si="121"/>
        <v>0</v>
      </c>
      <c r="KGW47" s="43">
        <f t="shared" si="121"/>
        <v>0</v>
      </c>
      <c r="KGX47" s="43">
        <f t="shared" si="121"/>
        <v>0</v>
      </c>
      <c r="KGY47" s="43">
        <f t="shared" si="121"/>
        <v>0</v>
      </c>
      <c r="KGZ47" s="43">
        <f t="shared" si="121"/>
        <v>0</v>
      </c>
      <c r="KHA47" s="43">
        <f t="shared" si="121"/>
        <v>0</v>
      </c>
      <c r="KHB47" s="43">
        <f t="shared" si="121"/>
        <v>0</v>
      </c>
      <c r="KHC47" s="43">
        <f t="shared" si="121"/>
        <v>0</v>
      </c>
      <c r="KHD47" s="43">
        <f t="shared" si="121"/>
        <v>0</v>
      </c>
      <c r="KHE47" s="43">
        <f t="shared" si="121"/>
        <v>0</v>
      </c>
      <c r="KHF47" s="43">
        <f t="shared" si="121"/>
        <v>0</v>
      </c>
      <c r="KHG47" s="43">
        <f t="shared" si="121"/>
        <v>0</v>
      </c>
      <c r="KHH47" s="43">
        <f t="shared" si="121"/>
        <v>0</v>
      </c>
      <c r="KHI47" s="43">
        <f t="shared" si="121"/>
        <v>0</v>
      </c>
      <c r="KHJ47" s="43">
        <f t="shared" si="121"/>
        <v>0</v>
      </c>
      <c r="KHK47" s="43">
        <f t="shared" si="121"/>
        <v>0</v>
      </c>
      <c r="KHL47" s="43">
        <f t="shared" si="121"/>
        <v>0</v>
      </c>
      <c r="KHM47" s="43">
        <f t="shared" si="121"/>
        <v>0</v>
      </c>
      <c r="KHN47" s="43">
        <f t="shared" si="121"/>
        <v>0</v>
      </c>
      <c r="KHO47" s="43">
        <f t="shared" si="121"/>
        <v>0</v>
      </c>
      <c r="KHP47" s="43">
        <f t="shared" si="121"/>
        <v>0</v>
      </c>
      <c r="KHQ47" s="43">
        <f t="shared" si="121"/>
        <v>0</v>
      </c>
      <c r="KHR47" s="43">
        <f t="shared" si="121"/>
        <v>0</v>
      </c>
      <c r="KHS47" s="43">
        <f t="shared" si="121"/>
        <v>0</v>
      </c>
      <c r="KHT47" s="43">
        <f t="shared" si="121"/>
        <v>0</v>
      </c>
      <c r="KHU47" s="43">
        <f t="shared" si="121"/>
        <v>0</v>
      </c>
      <c r="KHV47" s="43">
        <f t="shared" si="121"/>
        <v>0</v>
      </c>
      <c r="KHW47" s="43">
        <f t="shared" si="121"/>
        <v>0</v>
      </c>
      <c r="KHX47" s="43">
        <f t="shared" si="121"/>
        <v>0</v>
      </c>
      <c r="KHY47" s="43">
        <f t="shared" si="121"/>
        <v>0</v>
      </c>
      <c r="KHZ47" s="43">
        <f t="shared" si="121"/>
        <v>0</v>
      </c>
      <c r="KIA47" s="43">
        <f t="shared" si="121"/>
        <v>0</v>
      </c>
      <c r="KIB47" s="43">
        <f t="shared" si="121"/>
        <v>0</v>
      </c>
      <c r="KIC47" s="43">
        <f t="shared" si="121"/>
        <v>0</v>
      </c>
      <c r="KID47" s="43">
        <f t="shared" si="121"/>
        <v>0</v>
      </c>
      <c r="KIE47" s="43">
        <f t="shared" si="121"/>
        <v>0</v>
      </c>
      <c r="KIF47" s="43">
        <f t="shared" si="121"/>
        <v>0</v>
      </c>
      <c r="KIG47" s="43">
        <f t="shared" si="121"/>
        <v>0</v>
      </c>
      <c r="KIH47" s="43">
        <f t="shared" si="121"/>
        <v>0</v>
      </c>
      <c r="KII47" s="43">
        <f t="shared" si="121"/>
        <v>0</v>
      </c>
      <c r="KIJ47" s="43">
        <f t="shared" si="121"/>
        <v>0</v>
      </c>
      <c r="KIK47" s="43">
        <f t="shared" si="121"/>
        <v>0</v>
      </c>
      <c r="KIL47" s="43">
        <f t="shared" si="121"/>
        <v>0</v>
      </c>
      <c r="KIM47" s="43">
        <f t="shared" si="121"/>
        <v>0</v>
      </c>
      <c r="KIN47" s="43">
        <f t="shared" si="121"/>
        <v>0</v>
      </c>
      <c r="KIO47" s="43">
        <f t="shared" si="121"/>
        <v>0</v>
      </c>
      <c r="KIP47" s="43">
        <f t="shared" si="121"/>
        <v>0</v>
      </c>
      <c r="KIQ47" s="43">
        <f t="shared" si="121"/>
        <v>0</v>
      </c>
      <c r="KIR47" s="43">
        <f t="shared" si="121"/>
        <v>0</v>
      </c>
      <c r="KIS47" s="43">
        <f t="shared" si="121"/>
        <v>0</v>
      </c>
      <c r="KIT47" s="43">
        <f t="shared" si="121"/>
        <v>0</v>
      </c>
      <c r="KIU47" s="43">
        <f t="shared" si="121"/>
        <v>0</v>
      </c>
      <c r="KIV47" s="43">
        <f t="shared" si="121"/>
        <v>0</v>
      </c>
      <c r="KIW47" s="43">
        <f t="shared" si="121"/>
        <v>0</v>
      </c>
      <c r="KIX47" s="43">
        <f t="shared" ref="KIX47:KLI47" si="122">SUM(KIX3:KIX46)</f>
        <v>0</v>
      </c>
      <c r="KIY47" s="43">
        <f t="shared" si="122"/>
        <v>0</v>
      </c>
      <c r="KIZ47" s="43">
        <f t="shared" si="122"/>
        <v>0</v>
      </c>
      <c r="KJA47" s="43">
        <f t="shared" si="122"/>
        <v>0</v>
      </c>
      <c r="KJB47" s="43">
        <f t="shared" si="122"/>
        <v>0</v>
      </c>
      <c r="KJC47" s="43">
        <f t="shared" si="122"/>
        <v>0</v>
      </c>
      <c r="KJD47" s="43">
        <f t="shared" si="122"/>
        <v>0</v>
      </c>
      <c r="KJE47" s="43">
        <f t="shared" si="122"/>
        <v>0</v>
      </c>
      <c r="KJF47" s="43">
        <f t="shared" si="122"/>
        <v>0</v>
      </c>
      <c r="KJG47" s="43">
        <f t="shared" si="122"/>
        <v>0</v>
      </c>
      <c r="KJH47" s="43">
        <f t="shared" si="122"/>
        <v>0</v>
      </c>
      <c r="KJI47" s="43">
        <f t="shared" si="122"/>
        <v>0</v>
      </c>
      <c r="KJJ47" s="43">
        <f t="shared" si="122"/>
        <v>0</v>
      </c>
      <c r="KJK47" s="43">
        <f t="shared" si="122"/>
        <v>0</v>
      </c>
      <c r="KJL47" s="43">
        <f t="shared" si="122"/>
        <v>0</v>
      </c>
      <c r="KJM47" s="43">
        <f t="shared" si="122"/>
        <v>0</v>
      </c>
      <c r="KJN47" s="43">
        <f t="shared" si="122"/>
        <v>0</v>
      </c>
      <c r="KJO47" s="43">
        <f t="shared" si="122"/>
        <v>0</v>
      </c>
      <c r="KJP47" s="43">
        <f t="shared" si="122"/>
        <v>0</v>
      </c>
      <c r="KJQ47" s="43">
        <f t="shared" si="122"/>
        <v>0</v>
      </c>
      <c r="KJR47" s="43">
        <f t="shared" si="122"/>
        <v>0</v>
      </c>
      <c r="KJS47" s="43">
        <f t="shared" si="122"/>
        <v>0</v>
      </c>
      <c r="KJT47" s="43">
        <f t="shared" si="122"/>
        <v>0</v>
      </c>
      <c r="KJU47" s="43">
        <f t="shared" si="122"/>
        <v>0</v>
      </c>
      <c r="KJV47" s="43">
        <f t="shared" si="122"/>
        <v>0</v>
      </c>
      <c r="KJW47" s="43">
        <f t="shared" si="122"/>
        <v>0</v>
      </c>
      <c r="KJX47" s="43">
        <f t="shared" si="122"/>
        <v>0</v>
      </c>
      <c r="KJY47" s="43">
        <f t="shared" si="122"/>
        <v>0</v>
      </c>
      <c r="KJZ47" s="43">
        <f t="shared" si="122"/>
        <v>0</v>
      </c>
      <c r="KKA47" s="43">
        <f t="shared" si="122"/>
        <v>0</v>
      </c>
      <c r="KKB47" s="43">
        <f t="shared" si="122"/>
        <v>0</v>
      </c>
      <c r="KKC47" s="43">
        <f t="shared" si="122"/>
        <v>0</v>
      </c>
      <c r="KKD47" s="43">
        <f t="shared" si="122"/>
        <v>0</v>
      </c>
      <c r="KKE47" s="43">
        <f t="shared" si="122"/>
        <v>0</v>
      </c>
      <c r="KKF47" s="43">
        <f t="shared" si="122"/>
        <v>0</v>
      </c>
      <c r="KKG47" s="43">
        <f t="shared" si="122"/>
        <v>0</v>
      </c>
      <c r="KKH47" s="43">
        <f t="shared" si="122"/>
        <v>0</v>
      </c>
      <c r="KKI47" s="43">
        <f t="shared" si="122"/>
        <v>0</v>
      </c>
      <c r="KKJ47" s="43">
        <f t="shared" si="122"/>
        <v>0</v>
      </c>
      <c r="KKK47" s="43">
        <f t="shared" si="122"/>
        <v>0</v>
      </c>
      <c r="KKL47" s="43">
        <f t="shared" si="122"/>
        <v>0</v>
      </c>
      <c r="KKM47" s="43">
        <f t="shared" si="122"/>
        <v>0</v>
      </c>
      <c r="KKN47" s="43">
        <f t="shared" si="122"/>
        <v>0</v>
      </c>
      <c r="KKO47" s="43">
        <f t="shared" si="122"/>
        <v>0</v>
      </c>
      <c r="KKP47" s="43">
        <f t="shared" si="122"/>
        <v>0</v>
      </c>
      <c r="KKQ47" s="43">
        <f t="shared" si="122"/>
        <v>0</v>
      </c>
      <c r="KKR47" s="43">
        <f t="shared" si="122"/>
        <v>0</v>
      </c>
      <c r="KKS47" s="43">
        <f t="shared" si="122"/>
        <v>0</v>
      </c>
      <c r="KKT47" s="43">
        <f t="shared" si="122"/>
        <v>0</v>
      </c>
      <c r="KKU47" s="43">
        <f t="shared" si="122"/>
        <v>0</v>
      </c>
      <c r="KKV47" s="43">
        <f t="shared" si="122"/>
        <v>0</v>
      </c>
      <c r="KKW47" s="43">
        <f t="shared" si="122"/>
        <v>0</v>
      </c>
      <c r="KKX47" s="43">
        <f t="shared" si="122"/>
        <v>0</v>
      </c>
      <c r="KKY47" s="43">
        <f t="shared" si="122"/>
        <v>0</v>
      </c>
      <c r="KKZ47" s="43">
        <f t="shared" si="122"/>
        <v>0</v>
      </c>
      <c r="KLA47" s="43">
        <f t="shared" si="122"/>
        <v>0</v>
      </c>
      <c r="KLB47" s="43">
        <f t="shared" si="122"/>
        <v>0</v>
      </c>
      <c r="KLC47" s="43">
        <f t="shared" si="122"/>
        <v>0</v>
      </c>
      <c r="KLD47" s="43">
        <f t="shared" si="122"/>
        <v>0</v>
      </c>
      <c r="KLE47" s="43">
        <f t="shared" si="122"/>
        <v>0</v>
      </c>
      <c r="KLF47" s="43">
        <f t="shared" si="122"/>
        <v>0</v>
      </c>
      <c r="KLG47" s="43">
        <f t="shared" si="122"/>
        <v>0</v>
      </c>
      <c r="KLH47" s="43">
        <f t="shared" si="122"/>
        <v>0</v>
      </c>
      <c r="KLI47" s="43">
        <f t="shared" si="122"/>
        <v>0</v>
      </c>
      <c r="KLJ47" s="43">
        <f t="shared" ref="KLJ47:KNU47" si="123">SUM(KLJ3:KLJ46)</f>
        <v>0</v>
      </c>
      <c r="KLK47" s="43">
        <f t="shared" si="123"/>
        <v>0</v>
      </c>
      <c r="KLL47" s="43">
        <f t="shared" si="123"/>
        <v>0</v>
      </c>
      <c r="KLM47" s="43">
        <f t="shared" si="123"/>
        <v>0</v>
      </c>
      <c r="KLN47" s="43">
        <f t="shared" si="123"/>
        <v>0</v>
      </c>
      <c r="KLO47" s="43">
        <f t="shared" si="123"/>
        <v>0</v>
      </c>
      <c r="KLP47" s="43">
        <f t="shared" si="123"/>
        <v>0</v>
      </c>
      <c r="KLQ47" s="43">
        <f t="shared" si="123"/>
        <v>0</v>
      </c>
      <c r="KLR47" s="43">
        <f t="shared" si="123"/>
        <v>0</v>
      </c>
      <c r="KLS47" s="43">
        <f t="shared" si="123"/>
        <v>0</v>
      </c>
      <c r="KLT47" s="43">
        <f t="shared" si="123"/>
        <v>0</v>
      </c>
      <c r="KLU47" s="43">
        <f t="shared" si="123"/>
        <v>0</v>
      </c>
      <c r="KLV47" s="43">
        <f t="shared" si="123"/>
        <v>0</v>
      </c>
      <c r="KLW47" s="43">
        <f t="shared" si="123"/>
        <v>0</v>
      </c>
      <c r="KLX47" s="43">
        <f t="shared" si="123"/>
        <v>0</v>
      </c>
      <c r="KLY47" s="43">
        <f t="shared" si="123"/>
        <v>0</v>
      </c>
      <c r="KLZ47" s="43">
        <f t="shared" si="123"/>
        <v>0</v>
      </c>
      <c r="KMA47" s="43">
        <f t="shared" si="123"/>
        <v>0</v>
      </c>
      <c r="KMB47" s="43">
        <f t="shared" si="123"/>
        <v>0</v>
      </c>
      <c r="KMC47" s="43">
        <f t="shared" si="123"/>
        <v>0</v>
      </c>
      <c r="KMD47" s="43">
        <f t="shared" si="123"/>
        <v>0</v>
      </c>
      <c r="KME47" s="43">
        <f t="shared" si="123"/>
        <v>0</v>
      </c>
      <c r="KMF47" s="43">
        <f t="shared" si="123"/>
        <v>0</v>
      </c>
      <c r="KMG47" s="43">
        <f t="shared" si="123"/>
        <v>0</v>
      </c>
      <c r="KMH47" s="43">
        <f t="shared" si="123"/>
        <v>0</v>
      </c>
      <c r="KMI47" s="43">
        <f t="shared" si="123"/>
        <v>0</v>
      </c>
      <c r="KMJ47" s="43">
        <f t="shared" si="123"/>
        <v>0</v>
      </c>
      <c r="KMK47" s="43">
        <f t="shared" si="123"/>
        <v>0</v>
      </c>
      <c r="KML47" s="43">
        <f t="shared" si="123"/>
        <v>0</v>
      </c>
      <c r="KMM47" s="43">
        <f t="shared" si="123"/>
        <v>0</v>
      </c>
      <c r="KMN47" s="43">
        <f t="shared" si="123"/>
        <v>0</v>
      </c>
      <c r="KMO47" s="43">
        <f t="shared" si="123"/>
        <v>0</v>
      </c>
      <c r="KMP47" s="43">
        <f t="shared" si="123"/>
        <v>0</v>
      </c>
      <c r="KMQ47" s="43">
        <f t="shared" si="123"/>
        <v>0</v>
      </c>
      <c r="KMR47" s="43">
        <f t="shared" si="123"/>
        <v>0</v>
      </c>
      <c r="KMS47" s="43">
        <f t="shared" si="123"/>
        <v>0</v>
      </c>
      <c r="KMT47" s="43">
        <f t="shared" si="123"/>
        <v>0</v>
      </c>
      <c r="KMU47" s="43">
        <f t="shared" si="123"/>
        <v>0</v>
      </c>
      <c r="KMV47" s="43">
        <f t="shared" si="123"/>
        <v>0</v>
      </c>
      <c r="KMW47" s="43">
        <f t="shared" si="123"/>
        <v>0</v>
      </c>
      <c r="KMX47" s="43">
        <f t="shared" si="123"/>
        <v>0</v>
      </c>
      <c r="KMY47" s="43">
        <f t="shared" si="123"/>
        <v>0</v>
      </c>
      <c r="KMZ47" s="43">
        <f t="shared" si="123"/>
        <v>0</v>
      </c>
      <c r="KNA47" s="43">
        <f t="shared" si="123"/>
        <v>0</v>
      </c>
      <c r="KNB47" s="43">
        <f t="shared" si="123"/>
        <v>0</v>
      </c>
      <c r="KNC47" s="43">
        <f t="shared" si="123"/>
        <v>0</v>
      </c>
      <c r="KND47" s="43">
        <f t="shared" si="123"/>
        <v>0</v>
      </c>
      <c r="KNE47" s="43">
        <f t="shared" si="123"/>
        <v>0</v>
      </c>
      <c r="KNF47" s="43">
        <f t="shared" si="123"/>
        <v>0</v>
      </c>
      <c r="KNG47" s="43">
        <f t="shared" si="123"/>
        <v>0</v>
      </c>
      <c r="KNH47" s="43">
        <f t="shared" si="123"/>
        <v>0</v>
      </c>
      <c r="KNI47" s="43">
        <f t="shared" si="123"/>
        <v>0</v>
      </c>
      <c r="KNJ47" s="43">
        <f t="shared" si="123"/>
        <v>0</v>
      </c>
      <c r="KNK47" s="43">
        <f t="shared" si="123"/>
        <v>0</v>
      </c>
      <c r="KNL47" s="43">
        <f t="shared" si="123"/>
        <v>0</v>
      </c>
      <c r="KNM47" s="43">
        <f t="shared" si="123"/>
        <v>0</v>
      </c>
      <c r="KNN47" s="43">
        <f t="shared" si="123"/>
        <v>0</v>
      </c>
      <c r="KNO47" s="43">
        <f t="shared" si="123"/>
        <v>0</v>
      </c>
      <c r="KNP47" s="43">
        <f t="shared" si="123"/>
        <v>0</v>
      </c>
      <c r="KNQ47" s="43">
        <f t="shared" si="123"/>
        <v>0</v>
      </c>
      <c r="KNR47" s="43">
        <f t="shared" si="123"/>
        <v>0</v>
      </c>
      <c r="KNS47" s="43">
        <f t="shared" si="123"/>
        <v>0</v>
      </c>
      <c r="KNT47" s="43">
        <f t="shared" si="123"/>
        <v>0</v>
      </c>
      <c r="KNU47" s="43">
        <f t="shared" si="123"/>
        <v>0</v>
      </c>
      <c r="KNV47" s="43">
        <f t="shared" ref="KNV47:KQG47" si="124">SUM(KNV3:KNV46)</f>
        <v>0</v>
      </c>
      <c r="KNW47" s="43">
        <f t="shared" si="124"/>
        <v>0</v>
      </c>
      <c r="KNX47" s="43">
        <f t="shared" si="124"/>
        <v>0</v>
      </c>
      <c r="KNY47" s="43">
        <f t="shared" si="124"/>
        <v>0</v>
      </c>
      <c r="KNZ47" s="43">
        <f t="shared" si="124"/>
        <v>0</v>
      </c>
      <c r="KOA47" s="43">
        <f t="shared" si="124"/>
        <v>0</v>
      </c>
      <c r="KOB47" s="43">
        <f t="shared" si="124"/>
        <v>0</v>
      </c>
      <c r="KOC47" s="43">
        <f t="shared" si="124"/>
        <v>0</v>
      </c>
      <c r="KOD47" s="43">
        <f t="shared" si="124"/>
        <v>0</v>
      </c>
      <c r="KOE47" s="43">
        <f t="shared" si="124"/>
        <v>0</v>
      </c>
      <c r="KOF47" s="43">
        <f t="shared" si="124"/>
        <v>0</v>
      </c>
      <c r="KOG47" s="43">
        <f t="shared" si="124"/>
        <v>0</v>
      </c>
      <c r="KOH47" s="43">
        <f t="shared" si="124"/>
        <v>0</v>
      </c>
      <c r="KOI47" s="43">
        <f t="shared" si="124"/>
        <v>0</v>
      </c>
      <c r="KOJ47" s="43">
        <f t="shared" si="124"/>
        <v>0</v>
      </c>
      <c r="KOK47" s="43">
        <f t="shared" si="124"/>
        <v>0</v>
      </c>
      <c r="KOL47" s="43">
        <f t="shared" si="124"/>
        <v>0</v>
      </c>
      <c r="KOM47" s="43">
        <f t="shared" si="124"/>
        <v>0</v>
      </c>
      <c r="KON47" s="43">
        <f t="shared" si="124"/>
        <v>0</v>
      </c>
      <c r="KOO47" s="43">
        <f t="shared" si="124"/>
        <v>0</v>
      </c>
      <c r="KOP47" s="43">
        <f t="shared" si="124"/>
        <v>0</v>
      </c>
      <c r="KOQ47" s="43">
        <f t="shared" si="124"/>
        <v>0</v>
      </c>
      <c r="KOR47" s="43">
        <f t="shared" si="124"/>
        <v>0</v>
      </c>
      <c r="KOS47" s="43">
        <f t="shared" si="124"/>
        <v>0</v>
      </c>
      <c r="KOT47" s="43">
        <f t="shared" si="124"/>
        <v>0</v>
      </c>
      <c r="KOU47" s="43">
        <f t="shared" si="124"/>
        <v>0</v>
      </c>
      <c r="KOV47" s="43">
        <f t="shared" si="124"/>
        <v>0</v>
      </c>
      <c r="KOW47" s="43">
        <f t="shared" si="124"/>
        <v>0</v>
      </c>
      <c r="KOX47" s="43">
        <f t="shared" si="124"/>
        <v>0</v>
      </c>
      <c r="KOY47" s="43">
        <f t="shared" si="124"/>
        <v>0</v>
      </c>
      <c r="KOZ47" s="43">
        <f t="shared" si="124"/>
        <v>0</v>
      </c>
      <c r="KPA47" s="43">
        <f t="shared" si="124"/>
        <v>0</v>
      </c>
      <c r="KPB47" s="43">
        <f t="shared" si="124"/>
        <v>0</v>
      </c>
      <c r="KPC47" s="43">
        <f t="shared" si="124"/>
        <v>0</v>
      </c>
      <c r="KPD47" s="43">
        <f t="shared" si="124"/>
        <v>0</v>
      </c>
      <c r="KPE47" s="43">
        <f t="shared" si="124"/>
        <v>0</v>
      </c>
      <c r="KPF47" s="43">
        <f t="shared" si="124"/>
        <v>0</v>
      </c>
      <c r="KPG47" s="43">
        <f t="shared" si="124"/>
        <v>0</v>
      </c>
      <c r="KPH47" s="43">
        <f t="shared" si="124"/>
        <v>0</v>
      </c>
      <c r="KPI47" s="43">
        <f t="shared" si="124"/>
        <v>0</v>
      </c>
      <c r="KPJ47" s="43">
        <f t="shared" si="124"/>
        <v>0</v>
      </c>
      <c r="KPK47" s="43">
        <f t="shared" si="124"/>
        <v>0</v>
      </c>
      <c r="KPL47" s="43">
        <f t="shared" si="124"/>
        <v>0</v>
      </c>
      <c r="KPM47" s="43">
        <f t="shared" si="124"/>
        <v>0</v>
      </c>
      <c r="KPN47" s="43">
        <f t="shared" si="124"/>
        <v>0</v>
      </c>
      <c r="KPO47" s="43">
        <f t="shared" si="124"/>
        <v>0</v>
      </c>
      <c r="KPP47" s="43">
        <f t="shared" si="124"/>
        <v>0</v>
      </c>
      <c r="KPQ47" s="43">
        <f t="shared" si="124"/>
        <v>0</v>
      </c>
      <c r="KPR47" s="43">
        <f t="shared" si="124"/>
        <v>0</v>
      </c>
      <c r="KPS47" s="43">
        <f t="shared" si="124"/>
        <v>0</v>
      </c>
      <c r="KPT47" s="43">
        <f t="shared" si="124"/>
        <v>0</v>
      </c>
      <c r="KPU47" s="43">
        <f t="shared" si="124"/>
        <v>0</v>
      </c>
      <c r="KPV47" s="43">
        <f t="shared" si="124"/>
        <v>0</v>
      </c>
      <c r="KPW47" s="43">
        <f t="shared" si="124"/>
        <v>0</v>
      </c>
      <c r="KPX47" s="43">
        <f t="shared" si="124"/>
        <v>0</v>
      </c>
      <c r="KPY47" s="43">
        <f t="shared" si="124"/>
        <v>0</v>
      </c>
      <c r="KPZ47" s="43">
        <f t="shared" si="124"/>
        <v>0</v>
      </c>
      <c r="KQA47" s="43">
        <f t="shared" si="124"/>
        <v>0</v>
      </c>
      <c r="KQB47" s="43">
        <f t="shared" si="124"/>
        <v>0</v>
      </c>
      <c r="KQC47" s="43">
        <f t="shared" si="124"/>
        <v>0</v>
      </c>
      <c r="KQD47" s="43">
        <f t="shared" si="124"/>
        <v>0</v>
      </c>
      <c r="KQE47" s="43">
        <f t="shared" si="124"/>
        <v>0</v>
      </c>
      <c r="KQF47" s="43">
        <f t="shared" si="124"/>
        <v>0</v>
      </c>
      <c r="KQG47" s="43">
        <f t="shared" si="124"/>
        <v>0</v>
      </c>
      <c r="KQH47" s="43">
        <f t="shared" ref="KQH47:KSS47" si="125">SUM(KQH3:KQH46)</f>
        <v>0</v>
      </c>
      <c r="KQI47" s="43">
        <f t="shared" si="125"/>
        <v>0</v>
      </c>
      <c r="KQJ47" s="43">
        <f t="shared" si="125"/>
        <v>0</v>
      </c>
      <c r="KQK47" s="43">
        <f t="shared" si="125"/>
        <v>0</v>
      </c>
      <c r="KQL47" s="43">
        <f t="shared" si="125"/>
        <v>0</v>
      </c>
      <c r="KQM47" s="43">
        <f t="shared" si="125"/>
        <v>0</v>
      </c>
      <c r="KQN47" s="43">
        <f t="shared" si="125"/>
        <v>0</v>
      </c>
      <c r="KQO47" s="43">
        <f t="shared" si="125"/>
        <v>0</v>
      </c>
      <c r="KQP47" s="43">
        <f t="shared" si="125"/>
        <v>0</v>
      </c>
      <c r="KQQ47" s="43">
        <f t="shared" si="125"/>
        <v>0</v>
      </c>
      <c r="KQR47" s="43">
        <f t="shared" si="125"/>
        <v>0</v>
      </c>
      <c r="KQS47" s="43">
        <f t="shared" si="125"/>
        <v>0</v>
      </c>
      <c r="KQT47" s="43">
        <f t="shared" si="125"/>
        <v>0</v>
      </c>
      <c r="KQU47" s="43">
        <f t="shared" si="125"/>
        <v>0</v>
      </c>
      <c r="KQV47" s="43">
        <f t="shared" si="125"/>
        <v>0</v>
      </c>
      <c r="KQW47" s="43">
        <f t="shared" si="125"/>
        <v>0</v>
      </c>
      <c r="KQX47" s="43">
        <f t="shared" si="125"/>
        <v>0</v>
      </c>
      <c r="KQY47" s="43">
        <f t="shared" si="125"/>
        <v>0</v>
      </c>
      <c r="KQZ47" s="43">
        <f t="shared" si="125"/>
        <v>0</v>
      </c>
      <c r="KRA47" s="43">
        <f t="shared" si="125"/>
        <v>0</v>
      </c>
      <c r="KRB47" s="43">
        <f t="shared" si="125"/>
        <v>0</v>
      </c>
      <c r="KRC47" s="43">
        <f t="shared" si="125"/>
        <v>0</v>
      </c>
      <c r="KRD47" s="43">
        <f t="shared" si="125"/>
        <v>0</v>
      </c>
      <c r="KRE47" s="43">
        <f t="shared" si="125"/>
        <v>0</v>
      </c>
      <c r="KRF47" s="43">
        <f t="shared" si="125"/>
        <v>0</v>
      </c>
      <c r="KRG47" s="43">
        <f t="shared" si="125"/>
        <v>0</v>
      </c>
      <c r="KRH47" s="43">
        <f t="shared" si="125"/>
        <v>0</v>
      </c>
      <c r="KRI47" s="43">
        <f t="shared" si="125"/>
        <v>0</v>
      </c>
      <c r="KRJ47" s="43">
        <f t="shared" si="125"/>
        <v>0</v>
      </c>
      <c r="KRK47" s="43">
        <f t="shared" si="125"/>
        <v>0</v>
      </c>
      <c r="KRL47" s="43">
        <f t="shared" si="125"/>
        <v>0</v>
      </c>
      <c r="KRM47" s="43">
        <f t="shared" si="125"/>
        <v>0</v>
      </c>
      <c r="KRN47" s="43">
        <f t="shared" si="125"/>
        <v>0</v>
      </c>
      <c r="KRO47" s="43">
        <f t="shared" si="125"/>
        <v>0</v>
      </c>
      <c r="KRP47" s="43">
        <f t="shared" si="125"/>
        <v>0</v>
      </c>
      <c r="KRQ47" s="43">
        <f t="shared" si="125"/>
        <v>0</v>
      </c>
      <c r="KRR47" s="43">
        <f t="shared" si="125"/>
        <v>0</v>
      </c>
      <c r="KRS47" s="43">
        <f t="shared" si="125"/>
        <v>0</v>
      </c>
      <c r="KRT47" s="43">
        <f t="shared" si="125"/>
        <v>0</v>
      </c>
      <c r="KRU47" s="43">
        <f t="shared" si="125"/>
        <v>0</v>
      </c>
      <c r="KRV47" s="43">
        <f t="shared" si="125"/>
        <v>0</v>
      </c>
      <c r="KRW47" s="43">
        <f t="shared" si="125"/>
        <v>0</v>
      </c>
      <c r="KRX47" s="43">
        <f t="shared" si="125"/>
        <v>0</v>
      </c>
      <c r="KRY47" s="43">
        <f t="shared" si="125"/>
        <v>0</v>
      </c>
      <c r="KRZ47" s="43">
        <f t="shared" si="125"/>
        <v>0</v>
      </c>
      <c r="KSA47" s="43">
        <f t="shared" si="125"/>
        <v>0</v>
      </c>
      <c r="KSB47" s="43">
        <f t="shared" si="125"/>
        <v>0</v>
      </c>
      <c r="KSC47" s="43">
        <f t="shared" si="125"/>
        <v>0</v>
      </c>
      <c r="KSD47" s="43">
        <f t="shared" si="125"/>
        <v>0</v>
      </c>
      <c r="KSE47" s="43">
        <f t="shared" si="125"/>
        <v>0</v>
      </c>
      <c r="KSF47" s="43">
        <f t="shared" si="125"/>
        <v>0</v>
      </c>
      <c r="KSG47" s="43">
        <f t="shared" si="125"/>
        <v>0</v>
      </c>
      <c r="KSH47" s="43">
        <f t="shared" si="125"/>
        <v>0</v>
      </c>
      <c r="KSI47" s="43">
        <f t="shared" si="125"/>
        <v>0</v>
      </c>
      <c r="KSJ47" s="43">
        <f t="shared" si="125"/>
        <v>0</v>
      </c>
      <c r="KSK47" s="43">
        <f t="shared" si="125"/>
        <v>0</v>
      </c>
      <c r="KSL47" s="43">
        <f t="shared" si="125"/>
        <v>0</v>
      </c>
      <c r="KSM47" s="43">
        <f t="shared" si="125"/>
        <v>0</v>
      </c>
      <c r="KSN47" s="43">
        <f t="shared" si="125"/>
        <v>0</v>
      </c>
      <c r="KSO47" s="43">
        <f t="shared" si="125"/>
        <v>0</v>
      </c>
      <c r="KSP47" s="43">
        <f t="shared" si="125"/>
        <v>0</v>
      </c>
      <c r="KSQ47" s="43">
        <f t="shared" si="125"/>
        <v>0</v>
      </c>
      <c r="KSR47" s="43">
        <f t="shared" si="125"/>
        <v>0</v>
      </c>
      <c r="KSS47" s="43">
        <f t="shared" si="125"/>
        <v>0</v>
      </c>
      <c r="KST47" s="43">
        <f t="shared" ref="KST47:KVE47" si="126">SUM(KST3:KST46)</f>
        <v>0</v>
      </c>
      <c r="KSU47" s="43">
        <f t="shared" si="126"/>
        <v>0</v>
      </c>
      <c r="KSV47" s="43">
        <f t="shared" si="126"/>
        <v>0</v>
      </c>
      <c r="KSW47" s="43">
        <f t="shared" si="126"/>
        <v>0</v>
      </c>
      <c r="KSX47" s="43">
        <f t="shared" si="126"/>
        <v>0</v>
      </c>
      <c r="KSY47" s="43">
        <f t="shared" si="126"/>
        <v>0</v>
      </c>
      <c r="KSZ47" s="43">
        <f t="shared" si="126"/>
        <v>0</v>
      </c>
      <c r="KTA47" s="43">
        <f t="shared" si="126"/>
        <v>0</v>
      </c>
      <c r="KTB47" s="43">
        <f t="shared" si="126"/>
        <v>0</v>
      </c>
      <c r="KTC47" s="43">
        <f t="shared" si="126"/>
        <v>0</v>
      </c>
      <c r="KTD47" s="43">
        <f t="shared" si="126"/>
        <v>0</v>
      </c>
      <c r="KTE47" s="43">
        <f t="shared" si="126"/>
        <v>0</v>
      </c>
      <c r="KTF47" s="43">
        <f t="shared" si="126"/>
        <v>0</v>
      </c>
      <c r="KTG47" s="43">
        <f t="shared" si="126"/>
        <v>0</v>
      </c>
      <c r="KTH47" s="43">
        <f t="shared" si="126"/>
        <v>0</v>
      </c>
      <c r="KTI47" s="43">
        <f t="shared" si="126"/>
        <v>0</v>
      </c>
      <c r="KTJ47" s="43">
        <f t="shared" si="126"/>
        <v>0</v>
      </c>
      <c r="KTK47" s="43">
        <f t="shared" si="126"/>
        <v>0</v>
      </c>
      <c r="KTL47" s="43">
        <f t="shared" si="126"/>
        <v>0</v>
      </c>
      <c r="KTM47" s="43">
        <f t="shared" si="126"/>
        <v>0</v>
      </c>
      <c r="KTN47" s="43">
        <f t="shared" si="126"/>
        <v>0</v>
      </c>
      <c r="KTO47" s="43">
        <f t="shared" si="126"/>
        <v>0</v>
      </c>
      <c r="KTP47" s="43">
        <f t="shared" si="126"/>
        <v>0</v>
      </c>
      <c r="KTQ47" s="43">
        <f t="shared" si="126"/>
        <v>0</v>
      </c>
      <c r="KTR47" s="43">
        <f t="shared" si="126"/>
        <v>0</v>
      </c>
      <c r="KTS47" s="43">
        <f t="shared" si="126"/>
        <v>0</v>
      </c>
      <c r="KTT47" s="43">
        <f t="shared" si="126"/>
        <v>0</v>
      </c>
      <c r="KTU47" s="43">
        <f t="shared" si="126"/>
        <v>0</v>
      </c>
      <c r="KTV47" s="43">
        <f t="shared" si="126"/>
        <v>0</v>
      </c>
      <c r="KTW47" s="43">
        <f t="shared" si="126"/>
        <v>0</v>
      </c>
      <c r="KTX47" s="43">
        <f t="shared" si="126"/>
        <v>0</v>
      </c>
      <c r="KTY47" s="43">
        <f t="shared" si="126"/>
        <v>0</v>
      </c>
      <c r="KTZ47" s="43">
        <f t="shared" si="126"/>
        <v>0</v>
      </c>
      <c r="KUA47" s="43">
        <f t="shared" si="126"/>
        <v>0</v>
      </c>
      <c r="KUB47" s="43">
        <f t="shared" si="126"/>
        <v>0</v>
      </c>
      <c r="KUC47" s="43">
        <f t="shared" si="126"/>
        <v>0</v>
      </c>
      <c r="KUD47" s="43">
        <f t="shared" si="126"/>
        <v>0</v>
      </c>
      <c r="KUE47" s="43">
        <f t="shared" si="126"/>
        <v>0</v>
      </c>
      <c r="KUF47" s="43">
        <f t="shared" si="126"/>
        <v>0</v>
      </c>
      <c r="KUG47" s="43">
        <f t="shared" si="126"/>
        <v>0</v>
      </c>
      <c r="KUH47" s="43">
        <f t="shared" si="126"/>
        <v>0</v>
      </c>
      <c r="KUI47" s="43">
        <f t="shared" si="126"/>
        <v>0</v>
      </c>
      <c r="KUJ47" s="43">
        <f t="shared" si="126"/>
        <v>0</v>
      </c>
      <c r="KUK47" s="43">
        <f t="shared" si="126"/>
        <v>0</v>
      </c>
      <c r="KUL47" s="43">
        <f t="shared" si="126"/>
        <v>0</v>
      </c>
      <c r="KUM47" s="43">
        <f t="shared" si="126"/>
        <v>0</v>
      </c>
      <c r="KUN47" s="43">
        <f t="shared" si="126"/>
        <v>0</v>
      </c>
      <c r="KUO47" s="43">
        <f t="shared" si="126"/>
        <v>0</v>
      </c>
      <c r="KUP47" s="43">
        <f t="shared" si="126"/>
        <v>0</v>
      </c>
      <c r="KUQ47" s="43">
        <f t="shared" si="126"/>
        <v>0</v>
      </c>
      <c r="KUR47" s="43">
        <f t="shared" si="126"/>
        <v>0</v>
      </c>
      <c r="KUS47" s="43">
        <f t="shared" si="126"/>
        <v>0</v>
      </c>
      <c r="KUT47" s="43">
        <f t="shared" si="126"/>
        <v>0</v>
      </c>
      <c r="KUU47" s="43">
        <f t="shared" si="126"/>
        <v>0</v>
      </c>
      <c r="KUV47" s="43">
        <f t="shared" si="126"/>
        <v>0</v>
      </c>
      <c r="KUW47" s="43">
        <f t="shared" si="126"/>
        <v>0</v>
      </c>
      <c r="KUX47" s="43">
        <f t="shared" si="126"/>
        <v>0</v>
      </c>
      <c r="KUY47" s="43">
        <f t="shared" si="126"/>
        <v>0</v>
      </c>
      <c r="KUZ47" s="43">
        <f t="shared" si="126"/>
        <v>0</v>
      </c>
      <c r="KVA47" s="43">
        <f t="shared" si="126"/>
        <v>0</v>
      </c>
      <c r="KVB47" s="43">
        <f t="shared" si="126"/>
        <v>0</v>
      </c>
      <c r="KVC47" s="43">
        <f t="shared" si="126"/>
        <v>0</v>
      </c>
      <c r="KVD47" s="43">
        <f t="shared" si="126"/>
        <v>0</v>
      </c>
      <c r="KVE47" s="43">
        <f t="shared" si="126"/>
        <v>0</v>
      </c>
      <c r="KVF47" s="43">
        <f t="shared" ref="KVF47:KXQ47" si="127">SUM(KVF3:KVF46)</f>
        <v>0</v>
      </c>
      <c r="KVG47" s="43">
        <f t="shared" si="127"/>
        <v>0</v>
      </c>
      <c r="KVH47" s="43">
        <f t="shared" si="127"/>
        <v>0</v>
      </c>
      <c r="KVI47" s="43">
        <f t="shared" si="127"/>
        <v>0</v>
      </c>
      <c r="KVJ47" s="43">
        <f t="shared" si="127"/>
        <v>0</v>
      </c>
      <c r="KVK47" s="43">
        <f t="shared" si="127"/>
        <v>0</v>
      </c>
      <c r="KVL47" s="43">
        <f t="shared" si="127"/>
        <v>0</v>
      </c>
      <c r="KVM47" s="43">
        <f t="shared" si="127"/>
        <v>0</v>
      </c>
      <c r="KVN47" s="43">
        <f t="shared" si="127"/>
        <v>0</v>
      </c>
      <c r="KVO47" s="43">
        <f t="shared" si="127"/>
        <v>0</v>
      </c>
      <c r="KVP47" s="43">
        <f t="shared" si="127"/>
        <v>0</v>
      </c>
      <c r="KVQ47" s="43">
        <f t="shared" si="127"/>
        <v>0</v>
      </c>
      <c r="KVR47" s="43">
        <f t="shared" si="127"/>
        <v>0</v>
      </c>
      <c r="KVS47" s="43">
        <f t="shared" si="127"/>
        <v>0</v>
      </c>
      <c r="KVT47" s="43">
        <f t="shared" si="127"/>
        <v>0</v>
      </c>
      <c r="KVU47" s="43">
        <f t="shared" si="127"/>
        <v>0</v>
      </c>
      <c r="KVV47" s="43">
        <f t="shared" si="127"/>
        <v>0</v>
      </c>
      <c r="KVW47" s="43">
        <f t="shared" si="127"/>
        <v>0</v>
      </c>
      <c r="KVX47" s="43">
        <f t="shared" si="127"/>
        <v>0</v>
      </c>
      <c r="KVY47" s="43">
        <f t="shared" si="127"/>
        <v>0</v>
      </c>
      <c r="KVZ47" s="43">
        <f t="shared" si="127"/>
        <v>0</v>
      </c>
      <c r="KWA47" s="43">
        <f t="shared" si="127"/>
        <v>0</v>
      </c>
      <c r="KWB47" s="43">
        <f t="shared" si="127"/>
        <v>0</v>
      </c>
      <c r="KWC47" s="43">
        <f t="shared" si="127"/>
        <v>0</v>
      </c>
      <c r="KWD47" s="43">
        <f t="shared" si="127"/>
        <v>0</v>
      </c>
      <c r="KWE47" s="43">
        <f t="shared" si="127"/>
        <v>0</v>
      </c>
      <c r="KWF47" s="43">
        <f t="shared" si="127"/>
        <v>0</v>
      </c>
      <c r="KWG47" s="43">
        <f t="shared" si="127"/>
        <v>0</v>
      </c>
      <c r="KWH47" s="43">
        <f t="shared" si="127"/>
        <v>0</v>
      </c>
      <c r="KWI47" s="43">
        <f t="shared" si="127"/>
        <v>0</v>
      </c>
      <c r="KWJ47" s="43">
        <f t="shared" si="127"/>
        <v>0</v>
      </c>
      <c r="KWK47" s="43">
        <f t="shared" si="127"/>
        <v>0</v>
      </c>
      <c r="KWL47" s="43">
        <f t="shared" si="127"/>
        <v>0</v>
      </c>
      <c r="KWM47" s="43">
        <f t="shared" si="127"/>
        <v>0</v>
      </c>
      <c r="KWN47" s="43">
        <f t="shared" si="127"/>
        <v>0</v>
      </c>
      <c r="KWO47" s="43">
        <f t="shared" si="127"/>
        <v>0</v>
      </c>
      <c r="KWP47" s="43">
        <f t="shared" si="127"/>
        <v>0</v>
      </c>
      <c r="KWQ47" s="43">
        <f t="shared" si="127"/>
        <v>0</v>
      </c>
      <c r="KWR47" s="43">
        <f t="shared" si="127"/>
        <v>0</v>
      </c>
      <c r="KWS47" s="43">
        <f t="shared" si="127"/>
        <v>0</v>
      </c>
      <c r="KWT47" s="43">
        <f t="shared" si="127"/>
        <v>0</v>
      </c>
      <c r="KWU47" s="43">
        <f t="shared" si="127"/>
        <v>0</v>
      </c>
      <c r="KWV47" s="43">
        <f t="shared" si="127"/>
        <v>0</v>
      </c>
      <c r="KWW47" s="43">
        <f t="shared" si="127"/>
        <v>0</v>
      </c>
      <c r="KWX47" s="43">
        <f t="shared" si="127"/>
        <v>0</v>
      </c>
      <c r="KWY47" s="43">
        <f t="shared" si="127"/>
        <v>0</v>
      </c>
      <c r="KWZ47" s="43">
        <f t="shared" si="127"/>
        <v>0</v>
      </c>
      <c r="KXA47" s="43">
        <f t="shared" si="127"/>
        <v>0</v>
      </c>
      <c r="KXB47" s="43">
        <f t="shared" si="127"/>
        <v>0</v>
      </c>
      <c r="KXC47" s="43">
        <f t="shared" si="127"/>
        <v>0</v>
      </c>
      <c r="KXD47" s="43">
        <f t="shared" si="127"/>
        <v>0</v>
      </c>
      <c r="KXE47" s="43">
        <f t="shared" si="127"/>
        <v>0</v>
      </c>
      <c r="KXF47" s="43">
        <f t="shared" si="127"/>
        <v>0</v>
      </c>
      <c r="KXG47" s="43">
        <f t="shared" si="127"/>
        <v>0</v>
      </c>
      <c r="KXH47" s="43">
        <f t="shared" si="127"/>
        <v>0</v>
      </c>
      <c r="KXI47" s="43">
        <f t="shared" si="127"/>
        <v>0</v>
      </c>
      <c r="KXJ47" s="43">
        <f t="shared" si="127"/>
        <v>0</v>
      </c>
      <c r="KXK47" s="43">
        <f t="shared" si="127"/>
        <v>0</v>
      </c>
      <c r="KXL47" s="43">
        <f t="shared" si="127"/>
        <v>0</v>
      </c>
      <c r="KXM47" s="43">
        <f t="shared" si="127"/>
        <v>0</v>
      </c>
      <c r="KXN47" s="43">
        <f t="shared" si="127"/>
        <v>0</v>
      </c>
      <c r="KXO47" s="43">
        <f t="shared" si="127"/>
        <v>0</v>
      </c>
      <c r="KXP47" s="43">
        <f t="shared" si="127"/>
        <v>0</v>
      </c>
      <c r="KXQ47" s="43">
        <f t="shared" si="127"/>
        <v>0</v>
      </c>
      <c r="KXR47" s="43">
        <f t="shared" ref="KXR47:LAC47" si="128">SUM(KXR3:KXR46)</f>
        <v>0</v>
      </c>
      <c r="KXS47" s="43">
        <f t="shared" si="128"/>
        <v>0</v>
      </c>
      <c r="KXT47" s="43">
        <f t="shared" si="128"/>
        <v>0</v>
      </c>
      <c r="KXU47" s="43">
        <f t="shared" si="128"/>
        <v>0</v>
      </c>
      <c r="KXV47" s="43">
        <f t="shared" si="128"/>
        <v>0</v>
      </c>
      <c r="KXW47" s="43">
        <f t="shared" si="128"/>
        <v>0</v>
      </c>
      <c r="KXX47" s="43">
        <f t="shared" si="128"/>
        <v>0</v>
      </c>
      <c r="KXY47" s="43">
        <f t="shared" si="128"/>
        <v>0</v>
      </c>
      <c r="KXZ47" s="43">
        <f t="shared" si="128"/>
        <v>0</v>
      </c>
      <c r="KYA47" s="43">
        <f t="shared" si="128"/>
        <v>0</v>
      </c>
      <c r="KYB47" s="43">
        <f t="shared" si="128"/>
        <v>0</v>
      </c>
      <c r="KYC47" s="43">
        <f t="shared" si="128"/>
        <v>0</v>
      </c>
      <c r="KYD47" s="43">
        <f t="shared" si="128"/>
        <v>0</v>
      </c>
      <c r="KYE47" s="43">
        <f t="shared" si="128"/>
        <v>0</v>
      </c>
      <c r="KYF47" s="43">
        <f t="shared" si="128"/>
        <v>0</v>
      </c>
      <c r="KYG47" s="43">
        <f t="shared" si="128"/>
        <v>0</v>
      </c>
      <c r="KYH47" s="43">
        <f t="shared" si="128"/>
        <v>0</v>
      </c>
      <c r="KYI47" s="43">
        <f t="shared" si="128"/>
        <v>0</v>
      </c>
      <c r="KYJ47" s="43">
        <f t="shared" si="128"/>
        <v>0</v>
      </c>
      <c r="KYK47" s="43">
        <f t="shared" si="128"/>
        <v>0</v>
      </c>
      <c r="KYL47" s="43">
        <f t="shared" si="128"/>
        <v>0</v>
      </c>
      <c r="KYM47" s="43">
        <f t="shared" si="128"/>
        <v>0</v>
      </c>
      <c r="KYN47" s="43">
        <f t="shared" si="128"/>
        <v>0</v>
      </c>
      <c r="KYO47" s="43">
        <f t="shared" si="128"/>
        <v>0</v>
      </c>
      <c r="KYP47" s="43">
        <f t="shared" si="128"/>
        <v>0</v>
      </c>
      <c r="KYQ47" s="43">
        <f t="shared" si="128"/>
        <v>0</v>
      </c>
      <c r="KYR47" s="43">
        <f t="shared" si="128"/>
        <v>0</v>
      </c>
      <c r="KYS47" s="43">
        <f t="shared" si="128"/>
        <v>0</v>
      </c>
      <c r="KYT47" s="43">
        <f t="shared" si="128"/>
        <v>0</v>
      </c>
      <c r="KYU47" s="43">
        <f t="shared" si="128"/>
        <v>0</v>
      </c>
      <c r="KYV47" s="43">
        <f t="shared" si="128"/>
        <v>0</v>
      </c>
      <c r="KYW47" s="43">
        <f t="shared" si="128"/>
        <v>0</v>
      </c>
      <c r="KYX47" s="43">
        <f t="shared" si="128"/>
        <v>0</v>
      </c>
      <c r="KYY47" s="43">
        <f t="shared" si="128"/>
        <v>0</v>
      </c>
      <c r="KYZ47" s="43">
        <f t="shared" si="128"/>
        <v>0</v>
      </c>
      <c r="KZA47" s="43">
        <f t="shared" si="128"/>
        <v>0</v>
      </c>
      <c r="KZB47" s="43">
        <f t="shared" si="128"/>
        <v>0</v>
      </c>
      <c r="KZC47" s="43">
        <f t="shared" si="128"/>
        <v>0</v>
      </c>
      <c r="KZD47" s="43">
        <f t="shared" si="128"/>
        <v>0</v>
      </c>
      <c r="KZE47" s="43">
        <f t="shared" si="128"/>
        <v>0</v>
      </c>
      <c r="KZF47" s="43">
        <f t="shared" si="128"/>
        <v>0</v>
      </c>
      <c r="KZG47" s="43">
        <f t="shared" si="128"/>
        <v>0</v>
      </c>
      <c r="KZH47" s="43">
        <f t="shared" si="128"/>
        <v>0</v>
      </c>
      <c r="KZI47" s="43">
        <f t="shared" si="128"/>
        <v>0</v>
      </c>
      <c r="KZJ47" s="43">
        <f t="shared" si="128"/>
        <v>0</v>
      </c>
      <c r="KZK47" s="43">
        <f t="shared" si="128"/>
        <v>0</v>
      </c>
      <c r="KZL47" s="43">
        <f t="shared" si="128"/>
        <v>0</v>
      </c>
      <c r="KZM47" s="43">
        <f t="shared" si="128"/>
        <v>0</v>
      </c>
      <c r="KZN47" s="43">
        <f t="shared" si="128"/>
        <v>0</v>
      </c>
      <c r="KZO47" s="43">
        <f t="shared" si="128"/>
        <v>0</v>
      </c>
      <c r="KZP47" s="43">
        <f t="shared" si="128"/>
        <v>0</v>
      </c>
      <c r="KZQ47" s="43">
        <f t="shared" si="128"/>
        <v>0</v>
      </c>
      <c r="KZR47" s="43">
        <f t="shared" si="128"/>
        <v>0</v>
      </c>
      <c r="KZS47" s="43">
        <f t="shared" si="128"/>
        <v>0</v>
      </c>
      <c r="KZT47" s="43">
        <f t="shared" si="128"/>
        <v>0</v>
      </c>
      <c r="KZU47" s="43">
        <f t="shared" si="128"/>
        <v>0</v>
      </c>
      <c r="KZV47" s="43">
        <f t="shared" si="128"/>
        <v>0</v>
      </c>
      <c r="KZW47" s="43">
        <f t="shared" si="128"/>
        <v>0</v>
      </c>
      <c r="KZX47" s="43">
        <f t="shared" si="128"/>
        <v>0</v>
      </c>
      <c r="KZY47" s="43">
        <f t="shared" si="128"/>
        <v>0</v>
      </c>
      <c r="KZZ47" s="43">
        <f t="shared" si="128"/>
        <v>0</v>
      </c>
      <c r="LAA47" s="43">
        <f t="shared" si="128"/>
        <v>0</v>
      </c>
      <c r="LAB47" s="43">
        <f t="shared" si="128"/>
        <v>0</v>
      </c>
      <c r="LAC47" s="43">
        <f t="shared" si="128"/>
        <v>0</v>
      </c>
      <c r="LAD47" s="43">
        <f t="shared" ref="LAD47:LCO47" si="129">SUM(LAD3:LAD46)</f>
        <v>0</v>
      </c>
      <c r="LAE47" s="43">
        <f t="shared" si="129"/>
        <v>0</v>
      </c>
      <c r="LAF47" s="43">
        <f t="shared" si="129"/>
        <v>0</v>
      </c>
      <c r="LAG47" s="43">
        <f t="shared" si="129"/>
        <v>0</v>
      </c>
      <c r="LAH47" s="43">
        <f t="shared" si="129"/>
        <v>0</v>
      </c>
      <c r="LAI47" s="43">
        <f t="shared" si="129"/>
        <v>0</v>
      </c>
      <c r="LAJ47" s="43">
        <f t="shared" si="129"/>
        <v>0</v>
      </c>
      <c r="LAK47" s="43">
        <f t="shared" si="129"/>
        <v>0</v>
      </c>
      <c r="LAL47" s="43">
        <f t="shared" si="129"/>
        <v>0</v>
      </c>
      <c r="LAM47" s="43">
        <f t="shared" si="129"/>
        <v>0</v>
      </c>
      <c r="LAN47" s="43">
        <f t="shared" si="129"/>
        <v>0</v>
      </c>
      <c r="LAO47" s="43">
        <f t="shared" si="129"/>
        <v>0</v>
      </c>
      <c r="LAP47" s="43">
        <f t="shared" si="129"/>
        <v>0</v>
      </c>
      <c r="LAQ47" s="43">
        <f t="shared" si="129"/>
        <v>0</v>
      </c>
      <c r="LAR47" s="43">
        <f t="shared" si="129"/>
        <v>0</v>
      </c>
      <c r="LAS47" s="43">
        <f t="shared" si="129"/>
        <v>0</v>
      </c>
      <c r="LAT47" s="43">
        <f t="shared" si="129"/>
        <v>0</v>
      </c>
      <c r="LAU47" s="43">
        <f t="shared" si="129"/>
        <v>0</v>
      </c>
      <c r="LAV47" s="43">
        <f t="shared" si="129"/>
        <v>0</v>
      </c>
      <c r="LAW47" s="43">
        <f t="shared" si="129"/>
        <v>0</v>
      </c>
      <c r="LAX47" s="43">
        <f t="shared" si="129"/>
        <v>0</v>
      </c>
      <c r="LAY47" s="43">
        <f t="shared" si="129"/>
        <v>0</v>
      </c>
      <c r="LAZ47" s="43">
        <f t="shared" si="129"/>
        <v>0</v>
      </c>
      <c r="LBA47" s="43">
        <f t="shared" si="129"/>
        <v>0</v>
      </c>
      <c r="LBB47" s="43">
        <f t="shared" si="129"/>
        <v>0</v>
      </c>
      <c r="LBC47" s="43">
        <f t="shared" si="129"/>
        <v>0</v>
      </c>
      <c r="LBD47" s="43">
        <f t="shared" si="129"/>
        <v>0</v>
      </c>
      <c r="LBE47" s="43">
        <f t="shared" si="129"/>
        <v>0</v>
      </c>
      <c r="LBF47" s="43">
        <f t="shared" si="129"/>
        <v>0</v>
      </c>
      <c r="LBG47" s="43">
        <f t="shared" si="129"/>
        <v>0</v>
      </c>
      <c r="LBH47" s="43">
        <f t="shared" si="129"/>
        <v>0</v>
      </c>
      <c r="LBI47" s="43">
        <f t="shared" si="129"/>
        <v>0</v>
      </c>
      <c r="LBJ47" s="43">
        <f t="shared" si="129"/>
        <v>0</v>
      </c>
      <c r="LBK47" s="43">
        <f t="shared" si="129"/>
        <v>0</v>
      </c>
      <c r="LBL47" s="43">
        <f t="shared" si="129"/>
        <v>0</v>
      </c>
      <c r="LBM47" s="43">
        <f t="shared" si="129"/>
        <v>0</v>
      </c>
      <c r="LBN47" s="43">
        <f t="shared" si="129"/>
        <v>0</v>
      </c>
      <c r="LBO47" s="43">
        <f t="shared" si="129"/>
        <v>0</v>
      </c>
      <c r="LBP47" s="43">
        <f t="shared" si="129"/>
        <v>0</v>
      </c>
      <c r="LBQ47" s="43">
        <f t="shared" si="129"/>
        <v>0</v>
      </c>
      <c r="LBR47" s="43">
        <f t="shared" si="129"/>
        <v>0</v>
      </c>
      <c r="LBS47" s="43">
        <f t="shared" si="129"/>
        <v>0</v>
      </c>
      <c r="LBT47" s="43">
        <f t="shared" si="129"/>
        <v>0</v>
      </c>
      <c r="LBU47" s="43">
        <f t="shared" si="129"/>
        <v>0</v>
      </c>
      <c r="LBV47" s="43">
        <f t="shared" si="129"/>
        <v>0</v>
      </c>
      <c r="LBW47" s="43">
        <f t="shared" si="129"/>
        <v>0</v>
      </c>
      <c r="LBX47" s="43">
        <f t="shared" si="129"/>
        <v>0</v>
      </c>
      <c r="LBY47" s="43">
        <f t="shared" si="129"/>
        <v>0</v>
      </c>
      <c r="LBZ47" s="43">
        <f t="shared" si="129"/>
        <v>0</v>
      </c>
      <c r="LCA47" s="43">
        <f t="shared" si="129"/>
        <v>0</v>
      </c>
      <c r="LCB47" s="43">
        <f t="shared" si="129"/>
        <v>0</v>
      </c>
      <c r="LCC47" s="43">
        <f t="shared" si="129"/>
        <v>0</v>
      </c>
      <c r="LCD47" s="43">
        <f t="shared" si="129"/>
        <v>0</v>
      </c>
      <c r="LCE47" s="43">
        <f t="shared" si="129"/>
        <v>0</v>
      </c>
      <c r="LCF47" s="43">
        <f t="shared" si="129"/>
        <v>0</v>
      </c>
      <c r="LCG47" s="43">
        <f t="shared" si="129"/>
        <v>0</v>
      </c>
      <c r="LCH47" s="43">
        <f t="shared" si="129"/>
        <v>0</v>
      </c>
      <c r="LCI47" s="43">
        <f t="shared" si="129"/>
        <v>0</v>
      </c>
      <c r="LCJ47" s="43">
        <f t="shared" si="129"/>
        <v>0</v>
      </c>
      <c r="LCK47" s="43">
        <f t="shared" si="129"/>
        <v>0</v>
      </c>
      <c r="LCL47" s="43">
        <f t="shared" si="129"/>
        <v>0</v>
      </c>
      <c r="LCM47" s="43">
        <f t="shared" si="129"/>
        <v>0</v>
      </c>
      <c r="LCN47" s="43">
        <f t="shared" si="129"/>
        <v>0</v>
      </c>
      <c r="LCO47" s="43">
        <f t="shared" si="129"/>
        <v>0</v>
      </c>
      <c r="LCP47" s="43">
        <f t="shared" ref="LCP47:LFA47" si="130">SUM(LCP3:LCP46)</f>
        <v>0</v>
      </c>
      <c r="LCQ47" s="43">
        <f t="shared" si="130"/>
        <v>0</v>
      </c>
      <c r="LCR47" s="43">
        <f t="shared" si="130"/>
        <v>0</v>
      </c>
      <c r="LCS47" s="43">
        <f t="shared" si="130"/>
        <v>0</v>
      </c>
      <c r="LCT47" s="43">
        <f t="shared" si="130"/>
        <v>0</v>
      </c>
      <c r="LCU47" s="43">
        <f t="shared" si="130"/>
        <v>0</v>
      </c>
      <c r="LCV47" s="43">
        <f t="shared" si="130"/>
        <v>0</v>
      </c>
      <c r="LCW47" s="43">
        <f t="shared" si="130"/>
        <v>0</v>
      </c>
      <c r="LCX47" s="43">
        <f t="shared" si="130"/>
        <v>0</v>
      </c>
      <c r="LCY47" s="43">
        <f t="shared" si="130"/>
        <v>0</v>
      </c>
      <c r="LCZ47" s="43">
        <f t="shared" si="130"/>
        <v>0</v>
      </c>
      <c r="LDA47" s="43">
        <f t="shared" si="130"/>
        <v>0</v>
      </c>
      <c r="LDB47" s="43">
        <f t="shared" si="130"/>
        <v>0</v>
      </c>
      <c r="LDC47" s="43">
        <f t="shared" si="130"/>
        <v>0</v>
      </c>
      <c r="LDD47" s="43">
        <f t="shared" si="130"/>
        <v>0</v>
      </c>
      <c r="LDE47" s="43">
        <f t="shared" si="130"/>
        <v>0</v>
      </c>
      <c r="LDF47" s="43">
        <f t="shared" si="130"/>
        <v>0</v>
      </c>
      <c r="LDG47" s="43">
        <f t="shared" si="130"/>
        <v>0</v>
      </c>
      <c r="LDH47" s="43">
        <f t="shared" si="130"/>
        <v>0</v>
      </c>
      <c r="LDI47" s="43">
        <f t="shared" si="130"/>
        <v>0</v>
      </c>
      <c r="LDJ47" s="43">
        <f t="shared" si="130"/>
        <v>0</v>
      </c>
      <c r="LDK47" s="43">
        <f t="shared" si="130"/>
        <v>0</v>
      </c>
      <c r="LDL47" s="43">
        <f t="shared" si="130"/>
        <v>0</v>
      </c>
      <c r="LDM47" s="43">
        <f t="shared" si="130"/>
        <v>0</v>
      </c>
      <c r="LDN47" s="43">
        <f t="shared" si="130"/>
        <v>0</v>
      </c>
      <c r="LDO47" s="43">
        <f t="shared" si="130"/>
        <v>0</v>
      </c>
      <c r="LDP47" s="43">
        <f t="shared" si="130"/>
        <v>0</v>
      </c>
      <c r="LDQ47" s="43">
        <f t="shared" si="130"/>
        <v>0</v>
      </c>
      <c r="LDR47" s="43">
        <f t="shared" si="130"/>
        <v>0</v>
      </c>
      <c r="LDS47" s="43">
        <f t="shared" si="130"/>
        <v>0</v>
      </c>
      <c r="LDT47" s="43">
        <f t="shared" si="130"/>
        <v>0</v>
      </c>
      <c r="LDU47" s="43">
        <f t="shared" si="130"/>
        <v>0</v>
      </c>
      <c r="LDV47" s="43">
        <f t="shared" si="130"/>
        <v>0</v>
      </c>
      <c r="LDW47" s="43">
        <f t="shared" si="130"/>
        <v>0</v>
      </c>
      <c r="LDX47" s="43">
        <f t="shared" si="130"/>
        <v>0</v>
      </c>
      <c r="LDY47" s="43">
        <f t="shared" si="130"/>
        <v>0</v>
      </c>
      <c r="LDZ47" s="43">
        <f t="shared" si="130"/>
        <v>0</v>
      </c>
      <c r="LEA47" s="43">
        <f t="shared" si="130"/>
        <v>0</v>
      </c>
      <c r="LEB47" s="43">
        <f t="shared" si="130"/>
        <v>0</v>
      </c>
      <c r="LEC47" s="43">
        <f t="shared" si="130"/>
        <v>0</v>
      </c>
      <c r="LED47" s="43">
        <f t="shared" si="130"/>
        <v>0</v>
      </c>
      <c r="LEE47" s="43">
        <f t="shared" si="130"/>
        <v>0</v>
      </c>
      <c r="LEF47" s="43">
        <f t="shared" si="130"/>
        <v>0</v>
      </c>
      <c r="LEG47" s="43">
        <f t="shared" si="130"/>
        <v>0</v>
      </c>
      <c r="LEH47" s="43">
        <f t="shared" si="130"/>
        <v>0</v>
      </c>
      <c r="LEI47" s="43">
        <f t="shared" si="130"/>
        <v>0</v>
      </c>
      <c r="LEJ47" s="43">
        <f t="shared" si="130"/>
        <v>0</v>
      </c>
      <c r="LEK47" s="43">
        <f t="shared" si="130"/>
        <v>0</v>
      </c>
      <c r="LEL47" s="43">
        <f t="shared" si="130"/>
        <v>0</v>
      </c>
      <c r="LEM47" s="43">
        <f t="shared" si="130"/>
        <v>0</v>
      </c>
      <c r="LEN47" s="43">
        <f t="shared" si="130"/>
        <v>0</v>
      </c>
      <c r="LEO47" s="43">
        <f t="shared" si="130"/>
        <v>0</v>
      </c>
      <c r="LEP47" s="43">
        <f t="shared" si="130"/>
        <v>0</v>
      </c>
      <c r="LEQ47" s="43">
        <f t="shared" si="130"/>
        <v>0</v>
      </c>
      <c r="LER47" s="43">
        <f t="shared" si="130"/>
        <v>0</v>
      </c>
      <c r="LES47" s="43">
        <f t="shared" si="130"/>
        <v>0</v>
      </c>
      <c r="LET47" s="43">
        <f t="shared" si="130"/>
        <v>0</v>
      </c>
      <c r="LEU47" s="43">
        <f t="shared" si="130"/>
        <v>0</v>
      </c>
      <c r="LEV47" s="43">
        <f t="shared" si="130"/>
        <v>0</v>
      </c>
      <c r="LEW47" s="43">
        <f t="shared" si="130"/>
        <v>0</v>
      </c>
      <c r="LEX47" s="43">
        <f t="shared" si="130"/>
        <v>0</v>
      </c>
      <c r="LEY47" s="43">
        <f t="shared" si="130"/>
        <v>0</v>
      </c>
      <c r="LEZ47" s="43">
        <f t="shared" si="130"/>
        <v>0</v>
      </c>
      <c r="LFA47" s="43">
        <f t="shared" si="130"/>
        <v>0</v>
      </c>
      <c r="LFB47" s="43">
        <f t="shared" ref="LFB47:LHM47" si="131">SUM(LFB3:LFB46)</f>
        <v>0</v>
      </c>
      <c r="LFC47" s="43">
        <f t="shared" si="131"/>
        <v>0</v>
      </c>
      <c r="LFD47" s="43">
        <f t="shared" si="131"/>
        <v>0</v>
      </c>
      <c r="LFE47" s="43">
        <f t="shared" si="131"/>
        <v>0</v>
      </c>
      <c r="LFF47" s="43">
        <f t="shared" si="131"/>
        <v>0</v>
      </c>
      <c r="LFG47" s="43">
        <f t="shared" si="131"/>
        <v>0</v>
      </c>
      <c r="LFH47" s="43">
        <f t="shared" si="131"/>
        <v>0</v>
      </c>
      <c r="LFI47" s="43">
        <f t="shared" si="131"/>
        <v>0</v>
      </c>
      <c r="LFJ47" s="43">
        <f t="shared" si="131"/>
        <v>0</v>
      </c>
      <c r="LFK47" s="43">
        <f t="shared" si="131"/>
        <v>0</v>
      </c>
      <c r="LFL47" s="43">
        <f t="shared" si="131"/>
        <v>0</v>
      </c>
      <c r="LFM47" s="43">
        <f t="shared" si="131"/>
        <v>0</v>
      </c>
      <c r="LFN47" s="43">
        <f t="shared" si="131"/>
        <v>0</v>
      </c>
      <c r="LFO47" s="43">
        <f t="shared" si="131"/>
        <v>0</v>
      </c>
      <c r="LFP47" s="43">
        <f t="shared" si="131"/>
        <v>0</v>
      </c>
      <c r="LFQ47" s="43">
        <f t="shared" si="131"/>
        <v>0</v>
      </c>
      <c r="LFR47" s="43">
        <f t="shared" si="131"/>
        <v>0</v>
      </c>
      <c r="LFS47" s="43">
        <f t="shared" si="131"/>
        <v>0</v>
      </c>
      <c r="LFT47" s="43">
        <f t="shared" si="131"/>
        <v>0</v>
      </c>
      <c r="LFU47" s="43">
        <f t="shared" si="131"/>
        <v>0</v>
      </c>
      <c r="LFV47" s="43">
        <f t="shared" si="131"/>
        <v>0</v>
      </c>
      <c r="LFW47" s="43">
        <f t="shared" si="131"/>
        <v>0</v>
      </c>
      <c r="LFX47" s="43">
        <f t="shared" si="131"/>
        <v>0</v>
      </c>
      <c r="LFY47" s="43">
        <f t="shared" si="131"/>
        <v>0</v>
      </c>
      <c r="LFZ47" s="43">
        <f t="shared" si="131"/>
        <v>0</v>
      </c>
      <c r="LGA47" s="43">
        <f t="shared" si="131"/>
        <v>0</v>
      </c>
      <c r="LGB47" s="43">
        <f t="shared" si="131"/>
        <v>0</v>
      </c>
      <c r="LGC47" s="43">
        <f t="shared" si="131"/>
        <v>0</v>
      </c>
      <c r="LGD47" s="43">
        <f t="shared" si="131"/>
        <v>0</v>
      </c>
      <c r="LGE47" s="43">
        <f t="shared" si="131"/>
        <v>0</v>
      </c>
      <c r="LGF47" s="43">
        <f t="shared" si="131"/>
        <v>0</v>
      </c>
      <c r="LGG47" s="43">
        <f t="shared" si="131"/>
        <v>0</v>
      </c>
      <c r="LGH47" s="43">
        <f t="shared" si="131"/>
        <v>0</v>
      </c>
      <c r="LGI47" s="43">
        <f t="shared" si="131"/>
        <v>0</v>
      </c>
      <c r="LGJ47" s="43">
        <f t="shared" si="131"/>
        <v>0</v>
      </c>
      <c r="LGK47" s="43">
        <f t="shared" si="131"/>
        <v>0</v>
      </c>
      <c r="LGL47" s="43">
        <f t="shared" si="131"/>
        <v>0</v>
      </c>
      <c r="LGM47" s="43">
        <f t="shared" si="131"/>
        <v>0</v>
      </c>
      <c r="LGN47" s="43">
        <f t="shared" si="131"/>
        <v>0</v>
      </c>
      <c r="LGO47" s="43">
        <f t="shared" si="131"/>
        <v>0</v>
      </c>
      <c r="LGP47" s="43">
        <f t="shared" si="131"/>
        <v>0</v>
      </c>
      <c r="LGQ47" s="43">
        <f t="shared" si="131"/>
        <v>0</v>
      </c>
      <c r="LGR47" s="43">
        <f t="shared" si="131"/>
        <v>0</v>
      </c>
      <c r="LGS47" s="43">
        <f t="shared" si="131"/>
        <v>0</v>
      </c>
      <c r="LGT47" s="43">
        <f t="shared" si="131"/>
        <v>0</v>
      </c>
      <c r="LGU47" s="43">
        <f t="shared" si="131"/>
        <v>0</v>
      </c>
      <c r="LGV47" s="43">
        <f t="shared" si="131"/>
        <v>0</v>
      </c>
      <c r="LGW47" s="43">
        <f t="shared" si="131"/>
        <v>0</v>
      </c>
      <c r="LGX47" s="43">
        <f t="shared" si="131"/>
        <v>0</v>
      </c>
      <c r="LGY47" s="43">
        <f t="shared" si="131"/>
        <v>0</v>
      </c>
      <c r="LGZ47" s="43">
        <f t="shared" si="131"/>
        <v>0</v>
      </c>
      <c r="LHA47" s="43">
        <f t="shared" si="131"/>
        <v>0</v>
      </c>
      <c r="LHB47" s="43">
        <f t="shared" si="131"/>
        <v>0</v>
      </c>
      <c r="LHC47" s="43">
        <f t="shared" si="131"/>
        <v>0</v>
      </c>
      <c r="LHD47" s="43">
        <f t="shared" si="131"/>
        <v>0</v>
      </c>
      <c r="LHE47" s="43">
        <f t="shared" si="131"/>
        <v>0</v>
      </c>
      <c r="LHF47" s="43">
        <f t="shared" si="131"/>
        <v>0</v>
      </c>
      <c r="LHG47" s="43">
        <f t="shared" si="131"/>
        <v>0</v>
      </c>
      <c r="LHH47" s="43">
        <f t="shared" si="131"/>
        <v>0</v>
      </c>
      <c r="LHI47" s="43">
        <f t="shared" si="131"/>
        <v>0</v>
      </c>
      <c r="LHJ47" s="43">
        <f t="shared" si="131"/>
        <v>0</v>
      </c>
      <c r="LHK47" s="43">
        <f t="shared" si="131"/>
        <v>0</v>
      </c>
      <c r="LHL47" s="43">
        <f t="shared" si="131"/>
        <v>0</v>
      </c>
      <c r="LHM47" s="43">
        <f t="shared" si="131"/>
        <v>0</v>
      </c>
      <c r="LHN47" s="43">
        <f t="shared" ref="LHN47:LJY47" si="132">SUM(LHN3:LHN46)</f>
        <v>0</v>
      </c>
      <c r="LHO47" s="43">
        <f t="shared" si="132"/>
        <v>0</v>
      </c>
      <c r="LHP47" s="43">
        <f t="shared" si="132"/>
        <v>0</v>
      </c>
      <c r="LHQ47" s="43">
        <f t="shared" si="132"/>
        <v>0</v>
      </c>
      <c r="LHR47" s="43">
        <f t="shared" si="132"/>
        <v>0</v>
      </c>
      <c r="LHS47" s="43">
        <f t="shared" si="132"/>
        <v>0</v>
      </c>
      <c r="LHT47" s="43">
        <f t="shared" si="132"/>
        <v>0</v>
      </c>
      <c r="LHU47" s="43">
        <f t="shared" si="132"/>
        <v>0</v>
      </c>
      <c r="LHV47" s="43">
        <f t="shared" si="132"/>
        <v>0</v>
      </c>
      <c r="LHW47" s="43">
        <f t="shared" si="132"/>
        <v>0</v>
      </c>
      <c r="LHX47" s="43">
        <f t="shared" si="132"/>
        <v>0</v>
      </c>
      <c r="LHY47" s="43">
        <f t="shared" si="132"/>
        <v>0</v>
      </c>
      <c r="LHZ47" s="43">
        <f t="shared" si="132"/>
        <v>0</v>
      </c>
      <c r="LIA47" s="43">
        <f t="shared" si="132"/>
        <v>0</v>
      </c>
      <c r="LIB47" s="43">
        <f t="shared" si="132"/>
        <v>0</v>
      </c>
      <c r="LIC47" s="43">
        <f t="shared" si="132"/>
        <v>0</v>
      </c>
      <c r="LID47" s="43">
        <f t="shared" si="132"/>
        <v>0</v>
      </c>
      <c r="LIE47" s="43">
        <f t="shared" si="132"/>
        <v>0</v>
      </c>
      <c r="LIF47" s="43">
        <f t="shared" si="132"/>
        <v>0</v>
      </c>
      <c r="LIG47" s="43">
        <f t="shared" si="132"/>
        <v>0</v>
      </c>
      <c r="LIH47" s="43">
        <f t="shared" si="132"/>
        <v>0</v>
      </c>
      <c r="LII47" s="43">
        <f t="shared" si="132"/>
        <v>0</v>
      </c>
      <c r="LIJ47" s="43">
        <f t="shared" si="132"/>
        <v>0</v>
      </c>
      <c r="LIK47" s="43">
        <f t="shared" si="132"/>
        <v>0</v>
      </c>
      <c r="LIL47" s="43">
        <f t="shared" si="132"/>
        <v>0</v>
      </c>
      <c r="LIM47" s="43">
        <f t="shared" si="132"/>
        <v>0</v>
      </c>
      <c r="LIN47" s="43">
        <f t="shared" si="132"/>
        <v>0</v>
      </c>
      <c r="LIO47" s="43">
        <f t="shared" si="132"/>
        <v>0</v>
      </c>
      <c r="LIP47" s="43">
        <f t="shared" si="132"/>
        <v>0</v>
      </c>
      <c r="LIQ47" s="43">
        <f t="shared" si="132"/>
        <v>0</v>
      </c>
      <c r="LIR47" s="43">
        <f t="shared" si="132"/>
        <v>0</v>
      </c>
      <c r="LIS47" s="43">
        <f t="shared" si="132"/>
        <v>0</v>
      </c>
      <c r="LIT47" s="43">
        <f t="shared" si="132"/>
        <v>0</v>
      </c>
      <c r="LIU47" s="43">
        <f t="shared" si="132"/>
        <v>0</v>
      </c>
      <c r="LIV47" s="43">
        <f t="shared" si="132"/>
        <v>0</v>
      </c>
      <c r="LIW47" s="43">
        <f t="shared" si="132"/>
        <v>0</v>
      </c>
      <c r="LIX47" s="43">
        <f t="shared" si="132"/>
        <v>0</v>
      </c>
      <c r="LIY47" s="43">
        <f t="shared" si="132"/>
        <v>0</v>
      </c>
      <c r="LIZ47" s="43">
        <f t="shared" si="132"/>
        <v>0</v>
      </c>
      <c r="LJA47" s="43">
        <f t="shared" si="132"/>
        <v>0</v>
      </c>
      <c r="LJB47" s="43">
        <f t="shared" si="132"/>
        <v>0</v>
      </c>
      <c r="LJC47" s="43">
        <f t="shared" si="132"/>
        <v>0</v>
      </c>
      <c r="LJD47" s="43">
        <f t="shared" si="132"/>
        <v>0</v>
      </c>
      <c r="LJE47" s="43">
        <f t="shared" si="132"/>
        <v>0</v>
      </c>
      <c r="LJF47" s="43">
        <f t="shared" si="132"/>
        <v>0</v>
      </c>
      <c r="LJG47" s="43">
        <f t="shared" si="132"/>
        <v>0</v>
      </c>
      <c r="LJH47" s="43">
        <f t="shared" si="132"/>
        <v>0</v>
      </c>
      <c r="LJI47" s="43">
        <f t="shared" si="132"/>
        <v>0</v>
      </c>
      <c r="LJJ47" s="43">
        <f t="shared" si="132"/>
        <v>0</v>
      </c>
      <c r="LJK47" s="43">
        <f t="shared" si="132"/>
        <v>0</v>
      </c>
      <c r="LJL47" s="43">
        <f t="shared" si="132"/>
        <v>0</v>
      </c>
      <c r="LJM47" s="43">
        <f t="shared" si="132"/>
        <v>0</v>
      </c>
      <c r="LJN47" s="43">
        <f t="shared" si="132"/>
        <v>0</v>
      </c>
      <c r="LJO47" s="43">
        <f t="shared" si="132"/>
        <v>0</v>
      </c>
      <c r="LJP47" s="43">
        <f t="shared" si="132"/>
        <v>0</v>
      </c>
      <c r="LJQ47" s="43">
        <f t="shared" si="132"/>
        <v>0</v>
      </c>
      <c r="LJR47" s="43">
        <f t="shared" si="132"/>
        <v>0</v>
      </c>
      <c r="LJS47" s="43">
        <f t="shared" si="132"/>
        <v>0</v>
      </c>
      <c r="LJT47" s="43">
        <f t="shared" si="132"/>
        <v>0</v>
      </c>
      <c r="LJU47" s="43">
        <f t="shared" si="132"/>
        <v>0</v>
      </c>
      <c r="LJV47" s="43">
        <f t="shared" si="132"/>
        <v>0</v>
      </c>
      <c r="LJW47" s="43">
        <f t="shared" si="132"/>
        <v>0</v>
      </c>
      <c r="LJX47" s="43">
        <f t="shared" si="132"/>
        <v>0</v>
      </c>
      <c r="LJY47" s="43">
        <f t="shared" si="132"/>
        <v>0</v>
      </c>
      <c r="LJZ47" s="43">
        <f t="shared" ref="LJZ47:LMK47" si="133">SUM(LJZ3:LJZ46)</f>
        <v>0</v>
      </c>
      <c r="LKA47" s="43">
        <f t="shared" si="133"/>
        <v>0</v>
      </c>
      <c r="LKB47" s="43">
        <f t="shared" si="133"/>
        <v>0</v>
      </c>
      <c r="LKC47" s="43">
        <f t="shared" si="133"/>
        <v>0</v>
      </c>
      <c r="LKD47" s="43">
        <f t="shared" si="133"/>
        <v>0</v>
      </c>
      <c r="LKE47" s="43">
        <f t="shared" si="133"/>
        <v>0</v>
      </c>
      <c r="LKF47" s="43">
        <f t="shared" si="133"/>
        <v>0</v>
      </c>
      <c r="LKG47" s="43">
        <f t="shared" si="133"/>
        <v>0</v>
      </c>
      <c r="LKH47" s="43">
        <f t="shared" si="133"/>
        <v>0</v>
      </c>
      <c r="LKI47" s="43">
        <f t="shared" si="133"/>
        <v>0</v>
      </c>
      <c r="LKJ47" s="43">
        <f t="shared" si="133"/>
        <v>0</v>
      </c>
      <c r="LKK47" s="43">
        <f t="shared" si="133"/>
        <v>0</v>
      </c>
      <c r="LKL47" s="43">
        <f t="shared" si="133"/>
        <v>0</v>
      </c>
      <c r="LKM47" s="43">
        <f t="shared" si="133"/>
        <v>0</v>
      </c>
      <c r="LKN47" s="43">
        <f t="shared" si="133"/>
        <v>0</v>
      </c>
      <c r="LKO47" s="43">
        <f t="shared" si="133"/>
        <v>0</v>
      </c>
      <c r="LKP47" s="43">
        <f t="shared" si="133"/>
        <v>0</v>
      </c>
      <c r="LKQ47" s="43">
        <f t="shared" si="133"/>
        <v>0</v>
      </c>
      <c r="LKR47" s="43">
        <f t="shared" si="133"/>
        <v>0</v>
      </c>
      <c r="LKS47" s="43">
        <f t="shared" si="133"/>
        <v>0</v>
      </c>
      <c r="LKT47" s="43">
        <f t="shared" si="133"/>
        <v>0</v>
      </c>
      <c r="LKU47" s="43">
        <f t="shared" si="133"/>
        <v>0</v>
      </c>
      <c r="LKV47" s="43">
        <f t="shared" si="133"/>
        <v>0</v>
      </c>
      <c r="LKW47" s="43">
        <f t="shared" si="133"/>
        <v>0</v>
      </c>
      <c r="LKX47" s="43">
        <f t="shared" si="133"/>
        <v>0</v>
      </c>
      <c r="LKY47" s="43">
        <f t="shared" si="133"/>
        <v>0</v>
      </c>
      <c r="LKZ47" s="43">
        <f t="shared" si="133"/>
        <v>0</v>
      </c>
      <c r="LLA47" s="43">
        <f t="shared" si="133"/>
        <v>0</v>
      </c>
      <c r="LLB47" s="43">
        <f t="shared" si="133"/>
        <v>0</v>
      </c>
      <c r="LLC47" s="43">
        <f t="shared" si="133"/>
        <v>0</v>
      </c>
      <c r="LLD47" s="43">
        <f t="shared" si="133"/>
        <v>0</v>
      </c>
      <c r="LLE47" s="43">
        <f t="shared" si="133"/>
        <v>0</v>
      </c>
      <c r="LLF47" s="43">
        <f t="shared" si="133"/>
        <v>0</v>
      </c>
      <c r="LLG47" s="43">
        <f t="shared" si="133"/>
        <v>0</v>
      </c>
      <c r="LLH47" s="43">
        <f t="shared" si="133"/>
        <v>0</v>
      </c>
      <c r="LLI47" s="43">
        <f t="shared" si="133"/>
        <v>0</v>
      </c>
      <c r="LLJ47" s="43">
        <f t="shared" si="133"/>
        <v>0</v>
      </c>
      <c r="LLK47" s="43">
        <f t="shared" si="133"/>
        <v>0</v>
      </c>
      <c r="LLL47" s="43">
        <f t="shared" si="133"/>
        <v>0</v>
      </c>
      <c r="LLM47" s="43">
        <f t="shared" si="133"/>
        <v>0</v>
      </c>
      <c r="LLN47" s="43">
        <f t="shared" si="133"/>
        <v>0</v>
      </c>
      <c r="LLO47" s="43">
        <f t="shared" si="133"/>
        <v>0</v>
      </c>
      <c r="LLP47" s="43">
        <f t="shared" si="133"/>
        <v>0</v>
      </c>
      <c r="LLQ47" s="43">
        <f t="shared" si="133"/>
        <v>0</v>
      </c>
      <c r="LLR47" s="43">
        <f t="shared" si="133"/>
        <v>0</v>
      </c>
      <c r="LLS47" s="43">
        <f t="shared" si="133"/>
        <v>0</v>
      </c>
      <c r="LLT47" s="43">
        <f t="shared" si="133"/>
        <v>0</v>
      </c>
      <c r="LLU47" s="43">
        <f t="shared" si="133"/>
        <v>0</v>
      </c>
      <c r="LLV47" s="43">
        <f t="shared" si="133"/>
        <v>0</v>
      </c>
      <c r="LLW47" s="43">
        <f t="shared" si="133"/>
        <v>0</v>
      </c>
      <c r="LLX47" s="43">
        <f t="shared" si="133"/>
        <v>0</v>
      </c>
      <c r="LLY47" s="43">
        <f t="shared" si="133"/>
        <v>0</v>
      </c>
      <c r="LLZ47" s="43">
        <f t="shared" si="133"/>
        <v>0</v>
      </c>
      <c r="LMA47" s="43">
        <f t="shared" si="133"/>
        <v>0</v>
      </c>
      <c r="LMB47" s="43">
        <f t="shared" si="133"/>
        <v>0</v>
      </c>
      <c r="LMC47" s="43">
        <f t="shared" si="133"/>
        <v>0</v>
      </c>
      <c r="LMD47" s="43">
        <f t="shared" si="133"/>
        <v>0</v>
      </c>
      <c r="LME47" s="43">
        <f t="shared" si="133"/>
        <v>0</v>
      </c>
      <c r="LMF47" s="43">
        <f t="shared" si="133"/>
        <v>0</v>
      </c>
      <c r="LMG47" s="43">
        <f t="shared" si="133"/>
        <v>0</v>
      </c>
      <c r="LMH47" s="43">
        <f t="shared" si="133"/>
        <v>0</v>
      </c>
      <c r="LMI47" s="43">
        <f t="shared" si="133"/>
        <v>0</v>
      </c>
      <c r="LMJ47" s="43">
        <f t="shared" si="133"/>
        <v>0</v>
      </c>
      <c r="LMK47" s="43">
        <f t="shared" si="133"/>
        <v>0</v>
      </c>
      <c r="LML47" s="43">
        <f t="shared" ref="LML47:LOW47" si="134">SUM(LML3:LML46)</f>
        <v>0</v>
      </c>
      <c r="LMM47" s="43">
        <f t="shared" si="134"/>
        <v>0</v>
      </c>
      <c r="LMN47" s="43">
        <f t="shared" si="134"/>
        <v>0</v>
      </c>
      <c r="LMO47" s="43">
        <f t="shared" si="134"/>
        <v>0</v>
      </c>
      <c r="LMP47" s="43">
        <f t="shared" si="134"/>
        <v>0</v>
      </c>
      <c r="LMQ47" s="43">
        <f t="shared" si="134"/>
        <v>0</v>
      </c>
      <c r="LMR47" s="43">
        <f t="shared" si="134"/>
        <v>0</v>
      </c>
      <c r="LMS47" s="43">
        <f t="shared" si="134"/>
        <v>0</v>
      </c>
      <c r="LMT47" s="43">
        <f t="shared" si="134"/>
        <v>0</v>
      </c>
      <c r="LMU47" s="43">
        <f t="shared" si="134"/>
        <v>0</v>
      </c>
      <c r="LMV47" s="43">
        <f t="shared" si="134"/>
        <v>0</v>
      </c>
      <c r="LMW47" s="43">
        <f t="shared" si="134"/>
        <v>0</v>
      </c>
      <c r="LMX47" s="43">
        <f t="shared" si="134"/>
        <v>0</v>
      </c>
      <c r="LMY47" s="43">
        <f t="shared" si="134"/>
        <v>0</v>
      </c>
      <c r="LMZ47" s="43">
        <f t="shared" si="134"/>
        <v>0</v>
      </c>
      <c r="LNA47" s="43">
        <f t="shared" si="134"/>
        <v>0</v>
      </c>
      <c r="LNB47" s="43">
        <f t="shared" si="134"/>
        <v>0</v>
      </c>
      <c r="LNC47" s="43">
        <f t="shared" si="134"/>
        <v>0</v>
      </c>
      <c r="LND47" s="43">
        <f t="shared" si="134"/>
        <v>0</v>
      </c>
      <c r="LNE47" s="43">
        <f t="shared" si="134"/>
        <v>0</v>
      </c>
      <c r="LNF47" s="43">
        <f t="shared" si="134"/>
        <v>0</v>
      </c>
      <c r="LNG47" s="43">
        <f t="shared" si="134"/>
        <v>0</v>
      </c>
      <c r="LNH47" s="43">
        <f t="shared" si="134"/>
        <v>0</v>
      </c>
      <c r="LNI47" s="43">
        <f t="shared" si="134"/>
        <v>0</v>
      </c>
      <c r="LNJ47" s="43">
        <f t="shared" si="134"/>
        <v>0</v>
      </c>
      <c r="LNK47" s="43">
        <f t="shared" si="134"/>
        <v>0</v>
      </c>
      <c r="LNL47" s="43">
        <f t="shared" si="134"/>
        <v>0</v>
      </c>
      <c r="LNM47" s="43">
        <f t="shared" si="134"/>
        <v>0</v>
      </c>
      <c r="LNN47" s="43">
        <f t="shared" si="134"/>
        <v>0</v>
      </c>
      <c r="LNO47" s="43">
        <f t="shared" si="134"/>
        <v>0</v>
      </c>
      <c r="LNP47" s="43">
        <f t="shared" si="134"/>
        <v>0</v>
      </c>
      <c r="LNQ47" s="43">
        <f t="shared" si="134"/>
        <v>0</v>
      </c>
      <c r="LNR47" s="43">
        <f t="shared" si="134"/>
        <v>0</v>
      </c>
      <c r="LNS47" s="43">
        <f t="shared" si="134"/>
        <v>0</v>
      </c>
      <c r="LNT47" s="43">
        <f t="shared" si="134"/>
        <v>0</v>
      </c>
      <c r="LNU47" s="43">
        <f t="shared" si="134"/>
        <v>0</v>
      </c>
      <c r="LNV47" s="43">
        <f t="shared" si="134"/>
        <v>0</v>
      </c>
      <c r="LNW47" s="43">
        <f t="shared" si="134"/>
        <v>0</v>
      </c>
      <c r="LNX47" s="43">
        <f t="shared" si="134"/>
        <v>0</v>
      </c>
      <c r="LNY47" s="43">
        <f t="shared" si="134"/>
        <v>0</v>
      </c>
      <c r="LNZ47" s="43">
        <f t="shared" si="134"/>
        <v>0</v>
      </c>
      <c r="LOA47" s="43">
        <f t="shared" si="134"/>
        <v>0</v>
      </c>
      <c r="LOB47" s="43">
        <f t="shared" si="134"/>
        <v>0</v>
      </c>
      <c r="LOC47" s="43">
        <f t="shared" si="134"/>
        <v>0</v>
      </c>
      <c r="LOD47" s="43">
        <f t="shared" si="134"/>
        <v>0</v>
      </c>
      <c r="LOE47" s="43">
        <f t="shared" si="134"/>
        <v>0</v>
      </c>
      <c r="LOF47" s="43">
        <f t="shared" si="134"/>
        <v>0</v>
      </c>
      <c r="LOG47" s="43">
        <f t="shared" si="134"/>
        <v>0</v>
      </c>
      <c r="LOH47" s="43">
        <f t="shared" si="134"/>
        <v>0</v>
      </c>
      <c r="LOI47" s="43">
        <f t="shared" si="134"/>
        <v>0</v>
      </c>
      <c r="LOJ47" s="43">
        <f t="shared" si="134"/>
        <v>0</v>
      </c>
      <c r="LOK47" s="43">
        <f t="shared" si="134"/>
        <v>0</v>
      </c>
      <c r="LOL47" s="43">
        <f t="shared" si="134"/>
        <v>0</v>
      </c>
      <c r="LOM47" s="43">
        <f t="shared" si="134"/>
        <v>0</v>
      </c>
      <c r="LON47" s="43">
        <f t="shared" si="134"/>
        <v>0</v>
      </c>
      <c r="LOO47" s="43">
        <f t="shared" si="134"/>
        <v>0</v>
      </c>
      <c r="LOP47" s="43">
        <f t="shared" si="134"/>
        <v>0</v>
      </c>
      <c r="LOQ47" s="43">
        <f t="shared" si="134"/>
        <v>0</v>
      </c>
      <c r="LOR47" s="43">
        <f t="shared" si="134"/>
        <v>0</v>
      </c>
      <c r="LOS47" s="43">
        <f t="shared" si="134"/>
        <v>0</v>
      </c>
      <c r="LOT47" s="43">
        <f t="shared" si="134"/>
        <v>0</v>
      </c>
      <c r="LOU47" s="43">
        <f t="shared" si="134"/>
        <v>0</v>
      </c>
      <c r="LOV47" s="43">
        <f t="shared" si="134"/>
        <v>0</v>
      </c>
      <c r="LOW47" s="43">
        <f t="shared" si="134"/>
        <v>0</v>
      </c>
      <c r="LOX47" s="43">
        <f t="shared" ref="LOX47:LRI47" si="135">SUM(LOX3:LOX46)</f>
        <v>0</v>
      </c>
      <c r="LOY47" s="43">
        <f t="shared" si="135"/>
        <v>0</v>
      </c>
      <c r="LOZ47" s="43">
        <f t="shared" si="135"/>
        <v>0</v>
      </c>
      <c r="LPA47" s="43">
        <f t="shared" si="135"/>
        <v>0</v>
      </c>
      <c r="LPB47" s="43">
        <f t="shared" si="135"/>
        <v>0</v>
      </c>
      <c r="LPC47" s="43">
        <f t="shared" si="135"/>
        <v>0</v>
      </c>
      <c r="LPD47" s="43">
        <f t="shared" si="135"/>
        <v>0</v>
      </c>
      <c r="LPE47" s="43">
        <f t="shared" si="135"/>
        <v>0</v>
      </c>
      <c r="LPF47" s="43">
        <f t="shared" si="135"/>
        <v>0</v>
      </c>
      <c r="LPG47" s="43">
        <f t="shared" si="135"/>
        <v>0</v>
      </c>
      <c r="LPH47" s="43">
        <f t="shared" si="135"/>
        <v>0</v>
      </c>
      <c r="LPI47" s="43">
        <f t="shared" si="135"/>
        <v>0</v>
      </c>
      <c r="LPJ47" s="43">
        <f t="shared" si="135"/>
        <v>0</v>
      </c>
      <c r="LPK47" s="43">
        <f t="shared" si="135"/>
        <v>0</v>
      </c>
      <c r="LPL47" s="43">
        <f t="shared" si="135"/>
        <v>0</v>
      </c>
      <c r="LPM47" s="43">
        <f t="shared" si="135"/>
        <v>0</v>
      </c>
      <c r="LPN47" s="43">
        <f t="shared" si="135"/>
        <v>0</v>
      </c>
      <c r="LPO47" s="43">
        <f t="shared" si="135"/>
        <v>0</v>
      </c>
      <c r="LPP47" s="43">
        <f t="shared" si="135"/>
        <v>0</v>
      </c>
      <c r="LPQ47" s="43">
        <f t="shared" si="135"/>
        <v>0</v>
      </c>
      <c r="LPR47" s="43">
        <f t="shared" si="135"/>
        <v>0</v>
      </c>
      <c r="LPS47" s="43">
        <f t="shared" si="135"/>
        <v>0</v>
      </c>
      <c r="LPT47" s="43">
        <f t="shared" si="135"/>
        <v>0</v>
      </c>
      <c r="LPU47" s="43">
        <f t="shared" si="135"/>
        <v>0</v>
      </c>
      <c r="LPV47" s="43">
        <f t="shared" si="135"/>
        <v>0</v>
      </c>
      <c r="LPW47" s="43">
        <f t="shared" si="135"/>
        <v>0</v>
      </c>
      <c r="LPX47" s="43">
        <f t="shared" si="135"/>
        <v>0</v>
      </c>
      <c r="LPY47" s="43">
        <f t="shared" si="135"/>
        <v>0</v>
      </c>
      <c r="LPZ47" s="43">
        <f t="shared" si="135"/>
        <v>0</v>
      </c>
      <c r="LQA47" s="43">
        <f t="shared" si="135"/>
        <v>0</v>
      </c>
      <c r="LQB47" s="43">
        <f t="shared" si="135"/>
        <v>0</v>
      </c>
      <c r="LQC47" s="43">
        <f t="shared" si="135"/>
        <v>0</v>
      </c>
      <c r="LQD47" s="43">
        <f t="shared" si="135"/>
        <v>0</v>
      </c>
      <c r="LQE47" s="43">
        <f t="shared" si="135"/>
        <v>0</v>
      </c>
      <c r="LQF47" s="43">
        <f t="shared" si="135"/>
        <v>0</v>
      </c>
      <c r="LQG47" s="43">
        <f t="shared" si="135"/>
        <v>0</v>
      </c>
      <c r="LQH47" s="43">
        <f t="shared" si="135"/>
        <v>0</v>
      </c>
      <c r="LQI47" s="43">
        <f t="shared" si="135"/>
        <v>0</v>
      </c>
      <c r="LQJ47" s="43">
        <f t="shared" si="135"/>
        <v>0</v>
      </c>
      <c r="LQK47" s="43">
        <f t="shared" si="135"/>
        <v>0</v>
      </c>
      <c r="LQL47" s="43">
        <f t="shared" si="135"/>
        <v>0</v>
      </c>
      <c r="LQM47" s="43">
        <f t="shared" si="135"/>
        <v>0</v>
      </c>
      <c r="LQN47" s="43">
        <f t="shared" si="135"/>
        <v>0</v>
      </c>
      <c r="LQO47" s="43">
        <f t="shared" si="135"/>
        <v>0</v>
      </c>
      <c r="LQP47" s="43">
        <f t="shared" si="135"/>
        <v>0</v>
      </c>
      <c r="LQQ47" s="43">
        <f t="shared" si="135"/>
        <v>0</v>
      </c>
      <c r="LQR47" s="43">
        <f t="shared" si="135"/>
        <v>0</v>
      </c>
      <c r="LQS47" s="43">
        <f t="shared" si="135"/>
        <v>0</v>
      </c>
      <c r="LQT47" s="43">
        <f t="shared" si="135"/>
        <v>0</v>
      </c>
      <c r="LQU47" s="43">
        <f t="shared" si="135"/>
        <v>0</v>
      </c>
      <c r="LQV47" s="43">
        <f t="shared" si="135"/>
        <v>0</v>
      </c>
      <c r="LQW47" s="43">
        <f t="shared" si="135"/>
        <v>0</v>
      </c>
      <c r="LQX47" s="43">
        <f t="shared" si="135"/>
        <v>0</v>
      </c>
      <c r="LQY47" s="43">
        <f t="shared" si="135"/>
        <v>0</v>
      </c>
      <c r="LQZ47" s="43">
        <f t="shared" si="135"/>
        <v>0</v>
      </c>
      <c r="LRA47" s="43">
        <f t="shared" si="135"/>
        <v>0</v>
      </c>
      <c r="LRB47" s="43">
        <f t="shared" si="135"/>
        <v>0</v>
      </c>
      <c r="LRC47" s="43">
        <f t="shared" si="135"/>
        <v>0</v>
      </c>
      <c r="LRD47" s="43">
        <f t="shared" si="135"/>
        <v>0</v>
      </c>
      <c r="LRE47" s="43">
        <f t="shared" si="135"/>
        <v>0</v>
      </c>
      <c r="LRF47" s="43">
        <f t="shared" si="135"/>
        <v>0</v>
      </c>
      <c r="LRG47" s="43">
        <f t="shared" si="135"/>
        <v>0</v>
      </c>
      <c r="LRH47" s="43">
        <f t="shared" si="135"/>
        <v>0</v>
      </c>
      <c r="LRI47" s="43">
        <f t="shared" si="135"/>
        <v>0</v>
      </c>
      <c r="LRJ47" s="43">
        <f t="shared" ref="LRJ47:LTU47" si="136">SUM(LRJ3:LRJ46)</f>
        <v>0</v>
      </c>
      <c r="LRK47" s="43">
        <f t="shared" si="136"/>
        <v>0</v>
      </c>
      <c r="LRL47" s="43">
        <f t="shared" si="136"/>
        <v>0</v>
      </c>
      <c r="LRM47" s="43">
        <f t="shared" si="136"/>
        <v>0</v>
      </c>
      <c r="LRN47" s="43">
        <f t="shared" si="136"/>
        <v>0</v>
      </c>
      <c r="LRO47" s="43">
        <f t="shared" si="136"/>
        <v>0</v>
      </c>
      <c r="LRP47" s="43">
        <f t="shared" si="136"/>
        <v>0</v>
      </c>
      <c r="LRQ47" s="43">
        <f t="shared" si="136"/>
        <v>0</v>
      </c>
      <c r="LRR47" s="43">
        <f t="shared" si="136"/>
        <v>0</v>
      </c>
      <c r="LRS47" s="43">
        <f t="shared" si="136"/>
        <v>0</v>
      </c>
      <c r="LRT47" s="43">
        <f t="shared" si="136"/>
        <v>0</v>
      </c>
      <c r="LRU47" s="43">
        <f t="shared" si="136"/>
        <v>0</v>
      </c>
      <c r="LRV47" s="43">
        <f t="shared" si="136"/>
        <v>0</v>
      </c>
      <c r="LRW47" s="43">
        <f t="shared" si="136"/>
        <v>0</v>
      </c>
      <c r="LRX47" s="43">
        <f t="shared" si="136"/>
        <v>0</v>
      </c>
      <c r="LRY47" s="43">
        <f t="shared" si="136"/>
        <v>0</v>
      </c>
      <c r="LRZ47" s="43">
        <f t="shared" si="136"/>
        <v>0</v>
      </c>
      <c r="LSA47" s="43">
        <f t="shared" si="136"/>
        <v>0</v>
      </c>
      <c r="LSB47" s="43">
        <f t="shared" si="136"/>
        <v>0</v>
      </c>
      <c r="LSC47" s="43">
        <f t="shared" si="136"/>
        <v>0</v>
      </c>
      <c r="LSD47" s="43">
        <f t="shared" si="136"/>
        <v>0</v>
      </c>
      <c r="LSE47" s="43">
        <f t="shared" si="136"/>
        <v>0</v>
      </c>
      <c r="LSF47" s="43">
        <f t="shared" si="136"/>
        <v>0</v>
      </c>
      <c r="LSG47" s="43">
        <f t="shared" si="136"/>
        <v>0</v>
      </c>
      <c r="LSH47" s="43">
        <f t="shared" si="136"/>
        <v>0</v>
      </c>
      <c r="LSI47" s="43">
        <f t="shared" si="136"/>
        <v>0</v>
      </c>
      <c r="LSJ47" s="43">
        <f t="shared" si="136"/>
        <v>0</v>
      </c>
      <c r="LSK47" s="43">
        <f t="shared" si="136"/>
        <v>0</v>
      </c>
      <c r="LSL47" s="43">
        <f t="shared" si="136"/>
        <v>0</v>
      </c>
      <c r="LSM47" s="43">
        <f t="shared" si="136"/>
        <v>0</v>
      </c>
      <c r="LSN47" s="43">
        <f t="shared" si="136"/>
        <v>0</v>
      </c>
      <c r="LSO47" s="43">
        <f t="shared" si="136"/>
        <v>0</v>
      </c>
      <c r="LSP47" s="43">
        <f t="shared" si="136"/>
        <v>0</v>
      </c>
      <c r="LSQ47" s="43">
        <f t="shared" si="136"/>
        <v>0</v>
      </c>
      <c r="LSR47" s="43">
        <f t="shared" si="136"/>
        <v>0</v>
      </c>
      <c r="LSS47" s="43">
        <f t="shared" si="136"/>
        <v>0</v>
      </c>
      <c r="LST47" s="43">
        <f t="shared" si="136"/>
        <v>0</v>
      </c>
      <c r="LSU47" s="43">
        <f t="shared" si="136"/>
        <v>0</v>
      </c>
      <c r="LSV47" s="43">
        <f t="shared" si="136"/>
        <v>0</v>
      </c>
      <c r="LSW47" s="43">
        <f t="shared" si="136"/>
        <v>0</v>
      </c>
      <c r="LSX47" s="43">
        <f t="shared" si="136"/>
        <v>0</v>
      </c>
      <c r="LSY47" s="43">
        <f t="shared" si="136"/>
        <v>0</v>
      </c>
      <c r="LSZ47" s="43">
        <f t="shared" si="136"/>
        <v>0</v>
      </c>
      <c r="LTA47" s="43">
        <f t="shared" si="136"/>
        <v>0</v>
      </c>
      <c r="LTB47" s="43">
        <f t="shared" si="136"/>
        <v>0</v>
      </c>
      <c r="LTC47" s="43">
        <f t="shared" si="136"/>
        <v>0</v>
      </c>
      <c r="LTD47" s="43">
        <f t="shared" si="136"/>
        <v>0</v>
      </c>
      <c r="LTE47" s="43">
        <f t="shared" si="136"/>
        <v>0</v>
      </c>
      <c r="LTF47" s="43">
        <f t="shared" si="136"/>
        <v>0</v>
      </c>
      <c r="LTG47" s="43">
        <f t="shared" si="136"/>
        <v>0</v>
      </c>
      <c r="LTH47" s="43">
        <f t="shared" si="136"/>
        <v>0</v>
      </c>
      <c r="LTI47" s="43">
        <f t="shared" si="136"/>
        <v>0</v>
      </c>
      <c r="LTJ47" s="43">
        <f t="shared" si="136"/>
        <v>0</v>
      </c>
      <c r="LTK47" s="43">
        <f t="shared" si="136"/>
        <v>0</v>
      </c>
      <c r="LTL47" s="43">
        <f t="shared" si="136"/>
        <v>0</v>
      </c>
      <c r="LTM47" s="43">
        <f t="shared" si="136"/>
        <v>0</v>
      </c>
      <c r="LTN47" s="43">
        <f t="shared" si="136"/>
        <v>0</v>
      </c>
      <c r="LTO47" s="43">
        <f t="shared" si="136"/>
        <v>0</v>
      </c>
      <c r="LTP47" s="43">
        <f t="shared" si="136"/>
        <v>0</v>
      </c>
      <c r="LTQ47" s="43">
        <f t="shared" si="136"/>
        <v>0</v>
      </c>
      <c r="LTR47" s="43">
        <f t="shared" si="136"/>
        <v>0</v>
      </c>
      <c r="LTS47" s="43">
        <f t="shared" si="136"/>
        <v>0</v>
      </c>
      <c r="LTT47" s="43">
        <f t="shared" si="136"/>
        <v>0</v>
      </c>
      <c r="LTU47" s="43">
        <f t="shared" si="136"/>
        <v>0</v>
      </c>
      <c r="LTV47" s="43">
        <f t="shared" ref="LTV47:LWG47" si="137">SUM(LTV3:LTV46)</f>
        <v>0</v>
      </c>
      <c r="LTW47" s="43">
        <f t="shared" si="137"/>
        <v>0</v>
      </c>
      <c r="LTX47" s="43">
        <f t="shared" si="137"/>
        <v>0</v>
      </c>
      <c r="LTY47" s="43">
        <f t="shared" si="137"/>
        <v>0</v>
      </c>
      <c r="LTZ47" s="43">
        <f t="shared" si="137"/>
        <v>0</v>
      </c>
      <c r="LUA47" s="43">
        <f t="shared" si="137"/>
        <v>0</v>
      </c>
      <c r="LUB47" s="43">
        <f t="shared" si="137"/>
        <v>0</v>
      </c>
      <c r="LUC47" s="43">
        <f t="shared" si="137"/>
        <v>0</v>
      </c>
      <c r="LUD47" s="43">
        <f t="shared" si="137"/>
        <v>0</v>
      </c>
      <c r="LUE47" s="43">
        <f t="shared" si="137"/>
        <v>0</v>
      </c>
      <c r="LUF47" s="43">
        <f t="shared" si="137"/>
        <v>0</v>
      </c>
      <c r="LUG47" s="43">
        <f t="shared" si="137"/>
        <v>0</v>
      </c>
      <c r="LUH47" s="43">
        <f t="shared" si="137"/>
        <v>0</v>
      </c>
      <c r="LUI47" s="43">
        <f t="shared" si="137"/>
        <v>0</v>
      </c>
      <c r="LUJ47" s="43">
        <f t="shared" si="137"/>
        <v>0</v>
      </c>
      <c r="LUK47" s="43">
        <f t="shared" si="137"/>
        <v>0</v>
      </c>
      <c r="LUL47" s="43">
        <f t="shared" si="137"/>
        <v>0</v>
      </c>
      <c r="LUM47" s="43">
        <f t="shared" si="137"/>
        <v>0</v>
      </c>
      <c r="LUN47" s="43">
        <f t="shared" si="137"/>
        <v>0</v>
      </c>
      <c r="LUO47" s="43">
        <f t="shared" si="137"/>
        <v>0</v>
      </c>
      <c r="LUP47" s="43">
        <f t="shared" si="137"/>
        <v>0</v>
      </c>
      <c r="LUQ47" s="43">
        <f t="shared" si="137"/>
        <v>0</v>
      </c>
      <c r="LUR47" s="43">
        <f t="shared" si="137"/>
        <v>0</v>
      </c>
      <c r="LUS47" s="43">
        <f t="shared" si="137"/>
        <v>0</v>
      </c>
      <c r="LUT47" s="43">
        <f t="shared" si="137"/>
        <v>0</v>
      </c>
      <c r="LUU47" s="43">
        <f t="shared" si="137"/>
        <v>0</v>
      </c>
      <c r="LUV47" s="43">
        <f t="shared" si="137"/>
        <v>0</v>
      </c>
      <c r="LUW47" s="43">
        <f t="shared" si="137"/>
        <v>0</v>
      </c>
      <c r="LUX47" s="43">
        <f t="shared" si="137"/>
        <v>0</v>
      </c>
      <c r="LUY47" s="43">
        <f t="shared" si="137"/>
        <v>0</v>
      </c>
      <c r="LUZ47" s="43">
        <f t="shared" si="137"/>
        <v>0</v>
      </c>
      <c r="LVA47" s="43">
        <f t="shared" si="137"/>
        <v>0</v>
      </c>
      <c r="LVB47" s="43">
        <f t="shared" si="137"/>
        <v>0</v>
      </c>
      <c r="LVC47" s="43">
        <f t="shared" si="137"/>
        <v>0</v>
      </c>
      <c r="LVD47" s="43">
        <f t="shared" si="137"/>
        <v>0</v>
      </c>
      <c r="LVE47" s="43">
        <f t="shared" si="137"/>
        <v>0</v>
      </c>
      <c r="LVF47" s="43">
        <f t="shared" si="137"/>
        <v>0</v>
      </c>
      <c r="LVG47" s="43">
        <f t="shared" si="137"/>
        <v>0</v>
      </c>
      <c r="LVH47" s="43">
        <f t="shared" si="137"/>
        <v>0</v>
      </c>
      <c r="LVI47" s="43">
        <f t="shared" si="137"/>
        <v>0</v>
      </c>
      <c r="LVJ47" s="43">
        <f t="shared" si="137"/>
        <v>0</v>
      </c>
      <c r="LVK47" s="43">
        <f t="shared" si="137"/>
        <v>0</v>
      </c>
      <c r="LVL47" s="43">
        <f t="shared" si="137"/>
        <v>0</v>
      </c>
      <c r="LVM47" s="43">
        <f t="shared" si="137"/>
        <v>0</v>
      </c>
      <c r="LVN47" s="43">
        <f t="shared" si="137"/>
        <v>0</v>
      </c>
      <c r="LVO47" s="43">
        <f t="shared" si="137"/>
        <v>0</v>
      </c>
      <c r="LVP47" s="43">
        <f t="shared" si="137"/>
        <v>0</v>
      </c>
      <c r="LVQ47" s="43">
        <f t="shared" si="137"/>
        <v>0</v>
      </c>
      <c r="LVR47" s="43">
        <f t="shared" si="137"/>
        <v>0</v>
      </c>
      <c r="LVS47" s="43">
        <f t="shared" si="137"/>
        <v>0</v>
      </c>
      <c r="LVT47" s="43">
        <f t="shared" si="137"/>
        <v>0</v>
      </c>
      <c r="LVU47" s="43">
        <f t="shared" si="137"/>
        <v>0</v>
      </c>
      <c r="LVV47" s="43">
        <f t="shared" si="137"/>
        <v>0</v>
      </c>
      <c r="LVW47" s="43">
        <f t="shared" si="137"/>
        <v>0</v>
      </c>
      <c r="LVX47" s="43">
        <f t="shared" si="137"/>
        <v>0</v>
      </c>
      <c r="LVY47" s="43">
        <f t="shared" si="137"/>
        <v>0</v>
      </c>
      <c r="LVZ47" s="43">
        <f t="shared" si="137"/>
        <v>0</v>
      </c>
      <c r="LWA47" s="43">
        <f t="shared" si="137"/>
        <v>0</v>
      </c>
      <c r="LWB47" s="43">
        <f t="shared" si="137"/>
        <v>0</v>
      </c>
      <c r="LWC47" s="43">
        <f t="shared" si="137"/>
        <v>0</v>
      </c>
      <c r="LWD47" s="43">
        <f t="shared" si="137"/>
        <v>0</v>
      </c>
      <c r="LWE47" s="43">
        <f t="shared" si="137"/>
        <v>0</v>
      </c>
      <c r="LWF47" s="43">
        <f t="shared" si="137"/>
        <v>0</v>
      </c>
      <c r="LWG47" s="43">
        <f t="shared" si="137"/>
        <v>0</v>
      </c>
      <c r="LWH47" s="43">
        <f t="shared" ref="LWH47:LYS47" si="138">SUM(LWH3:LWH46)</f>
        <v>0</v>
      </c>
      <c r="LWI47" s="43">
        <f t="shared" si="138"/>
        <v>0</v>
      </c>
      <c r="LWJ47" s="43">
        <f t="shared" si="138"/>
        <v>0</v>
      </c>
      <c r="LWK47" s="43">
        <f t="shared" si="138"/>
        <v>0</v>
      </c>
      <c r="LWL47" s="43">
        <f t="shared" si="138"/>
        <v>0</v>
      </c>
      <c r="LWM47" s="43">
        <f t="shared" si="138"/>
        <v>0</v>
      </c>
      <c r="LWN47" s="43">
        <f t="shared" si="138"/>
        <v>0</v>
      </c>
      <c r="LWO47" s="43">
        <f t="shared" si="138"/>
        <v>0</v>
      </c>
      <c r="LWP47" s="43">
        <f t="shared" si="138"/>
        <v>0</v>
      </c>
      <c r="LWQ47" s="43">
        <f t="shared" si="138"/>
        <v>0</v>
      </c>
      <c r="LWR47" s="43">
        <f t="shared" si="138"/>
        <v>0</v>
      </c>
      <c r="LWS47" s="43">
        <f t="shared" si="138"/>
        <v>0</v>
      </c>
      <c r="LWT47" s="43">
        <f t="shared" si="138"/>
        <v>0</v>
      </c>
      <c r="LWU47" s="43">
        <f t="shared" si="138"/>
        <v>0</v>
      </c>
      <c r="LWV47" s="43">
        <f t="shared" si="138"/>
        <v>0</v>
      </c>
      <c r="LWW47" s="43">
        <f t="shared" si="138"/>
        <v>0</v>
      </c>
      <c r="LWX47" s="43">
        <f t="shared" si="138"/>
        <v>0</v>
      </c>
      <c r="LWY47" s="43">
        <f t="shared" si="138"/>
        <v>0</v>
      </c>
      <c r="LWZ47" s="43">
        <f t="shared" si="138"/>
        <v>0</v>
      </c>
      <c r="LXA47" s="43">
        <f t="shared" si="138"/>
        <v>0</v>
      </c>
      <c r="LXB47" s="43">
        <f t="shared" si="138"/>
        <v>0</v>
      </c>
      <c r="LXC47" s="43">
        <f t="shared" si="138"/>
        <v>0</v>
      </c>
      <c r="LXD47" s="43">
        <f t="shared" si="138"/>
        <v>0</v>
      </c>
      <c r="LXE47" s="43">
        <f t="shared" si="138"/>
        <v>0</v>
      </c>
      <c r="LXF47" s="43">
        <f t="shared" si="138"/>
        <v>0</v>
      </c>
      <c r="LXG47" s="43">
        <f t="shared" si="138"/>
        <v>0</v>
      </c>
      <c r="LXH47" s="43">
        <f t="shared" si="138"/>
        <v>0</v>
      </c>
      <c r="LXI47" s="43">
        <f t="shared" si="138"/>
        <v>0</v>
      </c>
      <c r="LXJ47" s="43">
        <f t="shared" si="138"/>
        <v>0</v>
      </c>
      <c r="LXK47" s="43">
        <f t="shared" si="138"/>
        <v>0</v>
      </c>
      <c r="LXL47" s="43">
        <f t="shared" si="138"/>
        <v>0</v>
      </c>
      <c r="LXM47" s="43">
        <f t="shared" si="138"/>
        <v>0</v>
      </c>
      <c r="LXN47" s="43">
        <f t="shared" si="138"/>
        <v>0</v>
      </c>
      <c r="LXO47" s="43">
        <f t="shared" si="138"/>
        <v>0</v>
      </c>
      <c r="LXP47" s="43">
        <f t="shared" si="138"/>
        <v>0</v>
      </c>
      <c r="LXQ47" s="43">
        <f t="shared" si="138"/>
        <v>0</v>
      </c>
      <c r="LXR47" s="43">
        <f t="shared" si="138"/>
        <v>0</v>
      </c>
      <c r="LXS47" s="43">
        <f t="shared" si="138"/>
        <v>0</v>
      </c>
      <c r="LXT47" s="43">
        <f t="shared" si="138"/>
        <v>0</v>
      </c>
      <c r="LXU47" s="43">
        <f t="shared" si="138"/>
        <v>0</v>
      </c>
      <c r="LXV47" s="43">
        <f t="shared" si="138"/>
        <v>0</v>
      </c>
      <c r="LXW47" s="43">
        <f t="shared" si="138"/>
        <v>0</v>
      </c>
      <c r="LXX47" s="43">
        <f t="shared" si="138"/>
        <v>0</v>
      </c>
      <c r="LXY47" s="43">
        <f t="shared" si="138"/>
        <v>0</v>
      </c>
      <c r="LXZ47" s="43">
        <f t="shared" si="138"/>
        <v>0</v>
      </c>
      <c r="LYA47" s="43">
        <f t="shared" si="138"/>
        <v>0</v>
      </c>
      <c r="LYB47" s="43">
        <f t="shared" si="138"/>
        <v>0</v>
      </c>
      <c r="LYC47" s="43">
        <f t="shared" si="138"/>
        <v>0</v>
      </c>
      <c r="LYD47" s="43">
        <f t="shared" si="138"/>
        <v>0</v>
      </c>
      <c r="LYE47" s="43">
        <f t="shared" si="138"/>
        <v>0</v>
      </c>
      <c r="LYF47" s="43">
        <f t="shared" si="138"/>
        <v>0</v>
      </c>
      <c r="LYG47" s="43">
        <f t="shared" si="138"/>
        <v>0</v>
      </c>
      <c r="LYH47" s="43">
        <f t="shared" si="138"/>
        <v>0</v>
      </c>
      <c r="LYI47" s="43">
        <f t="shared" si="138"/>
        <v>0</v>
      </c>
      <c r="LYJ47" s="43">
        <f t="shared" si="138"/>
        <v>0</v>
      </c>
      <c r="LYK47" s="43">
        <f t="shared" si="138"/>
        <v>0</v>
      </c>
      <c r="LYL47" s="43">
        <f t="shared" si="138"/>
        <v>0</v>
      </c>
      <c r="LYM47" s="43">
        <f t="shared" si="138"/>
        <v>0</v>
      </c>
      <c r="LYN47" s="43">
        <f t="shared" si="138"/>
        <v>0</v>
      </c>
      <c r="LYO47" s="43">
        <f t="shared" si="138"/>
        <v>0</v>
      </c>
      <c r="LYP47" s="43">
        <f t="shared" si="138"/>
        <v>0</v>
      </c>
      <c r="LYQ47" s="43">
        <f t="shared" si="138"/>
        <v>0</v>
      </c>
      <c r="LYR47" s="43">
        <f t="shared" si="138"/>
        <v>0</v>
      </c>
      <c r="LYS47" s="43">
        <f t="shared" si="138"/>
        <v>0</v>
      </c>
      <c r="LYT47" s="43">
        <f t="shared" ref="LYT47:MBE47" si="139">SUM(LYT3:LYT46)</f>
        <v>0</v>
      </c>
      <c r="LYU47" s="43">
        <f t="shared" si="139"/>
        <v>0</v>
      </c>
      <c r="LYV47" s="43">
        <f t="shared" si="139"/>
        <v>0</v>
      </c>
      <c r="LYW47" s="43">
        <f t="shared" si="139"/>
        <v>0</v>
      </c>
      <c r="LYX47" s="43">
        <f t="shared" si="139"/>
        <v>0</v>
      </c>
      <c r="LYY47" s="43">
        <f t="shared" si="139"/>
        <v>0</v>
      </c>
      <c r="LYZ47" s="43">
        <f t="shared" si="139"/>
        <v>0</v>
      </c>
      <c r="LZA47" s="43">
        <f t="shared" si="139"/>
        <v>0</v>
      </c>
      <c r="LZB47" s="43">
        <f t="shared" si="139"/>
        <v>0</v>
      </c>
      <c r="LZC47" s="43">
        <f t="shared" si="139"/>
        <v>0</v>
      </c>
      <c r="LZD47" s="43">
        <f t="shared" si="139"/>
        <v>0</v>
      </c>
      <c r="LZE47" s="43">
        <f t="shared" si="139"/>
        <v>0</v>
      </c>
      <c r="LZF47" s="43">
        <f t="shared" si="139"/>
        <v>0</v>
      </c>
      <c r="LZG47" s="43">
        <f t="shared" si="139"/>
        <v>0</v>
      </c>
      <c r="LZH47" s="43">
        <f t="shared" si="139"/>
        <v>0</v>
      </c>
      <c r="LZI47" s="43">
        <f t="shared" si="139"/>
        <v>0</v>
      </c>
      <c r="LZJ47" s="43">
        <f t="shared" si="139"/>
        <v>0</v>
      </c>
      <c r="LZK47" s="43">
        <f t="shared" si="139"/>
        <v>0</v>
      </c>
      <c r="LZL47" s="43">
        <f t="shared" si="139"/>
        <v>0</v>
      </c>
      <c r="LZM47" s="43">
        <f t="shared" si="139"/>
        <v>0</v>
      </c>
      <c r="LZN47" s="43">
        <f t="shared" si="139"/>
        <v>0</v>
      </c>
      <c r="LZO47" s="43">
        <f t="shared" si="139"/>
        <v>0</v>
      </c>
      <c r="LZP47" s="43">
        <f t="shared" si="139"/>
        <v>0</v>
      </c>
      <c r="LZQ47" s="43">
        <f t="shared" si="139"/>
        <v>0</v>
      </c>
      <c r="LZR47" s="43">
        <f t="shared" si="139"/>
        <v>0</v>
      </c>
      <c r="LZS47" s="43">
        <f t="shared" si="139"/>
        <v>0</v>
      </c>
      <c r="LZT47" s="43">
        <f t="shared" si="139"/>
        <v>0</v>
      </c>
      <c r="LZU47" s="43">
        <f t="shared" si="139"/>
        <v>0</v>
      </c>
      <c r="LZV47" s="43">
        <f t="shared" si="139"/>
        <v>0</v>
      </c>
      <c r="LZW47" s="43">
        <f t="shared" si="139"/>
        <v>0</v>
      </c>
      <c r="LZX47" s="43">
        <f t="shared" si="139"/>
        <v>0</v>
      </c>
      <c r="LZY47" s="43">
        <f t="shared" si="139"/>
        <v>0</v>
      </c>
      <c r="LZZ47" s="43">
        <f t="shared" si="139"/>
        <v>0</v>
      </c>
      <c r="MAA47" s="43">
        <f t="shared" si="139"/>
        <v>0</v>
      </c>
      <c r="MAB47" s="43">
        <f t="shared" si="139"/>
        <v>0</v>
      </c>
      <c r="MAC47" s="43">
        <f t="shared" si="139"/>
        <v>0</v>
      </c>
      <c r="MAD47" s="43">
        <f t="shared" si="139"/>
        <v>0</v>
      </c>
      <c r="MAE47" s="43">
        <f t="shared" si="139"/>
        <v>0</v>
      </c>
      <c r="MAF47" s="43">
        <f t="shared" si="139"/>
        <v>0</v>
      </c>
      <c r="MAG47" s="43">
        <f t="shared" si="139"/>
        <v>0</v>
      </c>
      <c r="MAH47" s="43">
        <f t="shared" si="139"/>
        <v>0</v>
      </c>
      <c r="MAI47" s="43">
        <f t="shared" si="139"/>
        <v>0</v>
      </c>
      <c r="MAJ47" s="43">
        <f t="shared" si="139"/>
        <v>0</v>
      </c>
      <c r="MAK47" s="43">
        <f t="shared" si="139"/>
        <v>0</v>
      </c>
      <c r="MAL47" s="43">
        <f t="shared" si="139"/>
        <v>0</v>
      </c>
      <c r="MAM47" s="43">
        <f t="shared" si="139"/>
        <v>0</v>
      </c>
      <c r="MAN47" s="43">
        <f t="shared" si="139"/>
        <v>0</v>
      </c>
      <c r="MAO47" s="43">
        <f t="shared" si="139"/>
        <v>0</v>
      </c>
      <c r="MAP47" s="43">
        <f t="shared" si="139"/>
        <v>0</v>
      </c>
      <c r="MAQ47" s="43">
        <f t="shared" si="139"/>
        <v>0</v>
      </c>
      <c r="MAR47" s="43">
        <f t="shared" si="139"/>
        <v>0</v>
      </c>
      <c r="MAS47" s="43">
        <f t="shared" si="139"/>
        <v>0</v>
      </c>
      <c r="MAT47" s="43">
        <f t="shared" si="139"/>
        <v>0</v>
      </c>
      <c r="MAU47" s="43">
        <f t="shared" si="139"/>
        <v>0</v>
      </c>
      <c r="MAV47" s="43">
        <f t="shared" si="139"/>
        <v>0</v>
      </c>
      <c r="MAW47" s="43">
        <f t="shared" si="139"/>
        <v>0</v>
      </c>
      <c r="MAX47" s="43">
        <f t="shared" si="139"/>
        <v>0</v>
      </c>
      <c r="MAY47" s="43">
        <f t="shared" si="139"/>
        <v>0</v>
      </c>
      <c r="MAZ47" s="43">
        <f t="shared" si="139"/>
        <v>0</v>
      </c>
      <c r="MBA47" s="43">
        <f t="shared" si="139"/>
        <v>0</v>
      </c>
      <c r="MBB47" s="43">
        <f t="shared" si="139"/>
        <v>0</v>
      </c>
      <c r="MBC47" s="43">
        <f t="shared" si="139"/>
        <v>0</v>
      </c>
      <c r="MBD47" s="43">
        <f t="shared" si="139"/>
        <v>0</v>
      </c>
      <c r="MBE47" s="43">
        <f t="shared" si="139"/>
        <v>0</v>
      </c>
      <c r="MBF47" s="43">
        <f t="shared" ref="MBF47:MDQ47" si="140">SUM(MBF3:MBF46)</f>
        <v>0</v>
      </c>
      <c r="MBG47" s="43">
        <f t="shared" si="140"/>
        <v>0</v>
      </c>
      <c r="MBH47" s="43">
        <f t="shared" si="140"/>
        <v>0</v>
      </c>
      <c r="MBI47" s="43">
        <f t="shared" si="140"/>
        <v>0</v>
      </c>
      <c r="MBJ47" s="43">
        <f t="shared" si="140"/>
        <v>0</v>
      </c>
      <c r="MBK47" s="43">
        <f t="shared" si="140"/>
        <v>0</v>
      </c>
      <c r="MBL47" s="43">
        <f t="shared" si="140"/>
        <v>0</v>
      </c>
      <c r="MBM47" s="43">
        <f t="shared" si="140"/>
        <v>0</v>
      </c>
      <c r="MBN47" s="43">
        <f t="shared" si="140"/>
        <v>0</v>
      </c>
      <c r="MBO47" s="43">
        <f t="shared" si="140"/>
        <v>0</v>
      </c>
      <c r="MBP47" s="43">
        <f t="shared" si="140"/>
        <v>0</v>
      </c>
      <c r="MBQ47" s="43">
        <f t="shared" si="140"/>
        <v>0</v>
      </c>
      <c r="MBR47" s="43">
        <f t="shared" si="140"/>
        <v>0</v>
      </c>
      <c r="MBS47" s="43">
        <f t="shared" si="140"/>
        <v>0</v>
      </c>
      <c r="MBT47" s="43">
        <f t="shared" si="140"/>
        <v>0</v>
      </c>
      <c r="MBU47" s="43">
        <f t="shared" si="140"/>
        <v>0</v>
      </c>
      <c r="MBV47" s="43">
        <f t="shared" si="140"/>
        <v>0</v>
      </c>
      <c r="MBW47" s="43">
        <f t="shared" si="140"/>
        <v>0</v>
      </c>
      <c r="MBX47" s="43">
        <f t="shared" si="140"/>
        <v>0</v>
      </c>
      <c r="MBY47" s="43">
        <f t="shared" si="140"/>
        <v>0</v>
      </c>
      <c r="MBZ47" s="43">
        <f t="shared" si="140"/>
        <v>0</v>
      </c>
      <c r="MCA47" s="43">
        <f t="shared" si="140"/>
        <v>0</v>
      </c>
      <c r="MCB47" s="43">
        <f t="shared" si="140"/>
        <v>0</v>
      </c>
      <c r="MCC47" s="43">
        <f t="shared" si="140"/>
        <v>0</v>
      </c>
      <c r="MCD47" s="43">
        <f t="shared" si="140"/>
        <v>0</v>
      </c>
      <c r="MCE47" s="43">
        <f t="shared" si="140"/>
        <v>0</v>
      </c>
      <c r="MCF47" s="43">
        <f t="shared" si="140"/>
        <v>0</v>
      </c>
      <c r="MCG47" s="43">
        <f t="shared" si="140"/>
        <v>0</v>
      </c>
      <c r="MCH47" s="43">
        <f t="shared" si="140"/>
        <v>0</v>
      </c>
      <c r="MCI47" s="43">
        <f t="shared" si="140"/>
        <v>0</v>
      </c>
      <c r="MCJ47" s="43">
        <f t="shared" si="140"/>
        <v>0</v>
      </c>
      <c r="MCK47" s="43">
        <f t="shared" si="140"/>
        <v>0</v>
      </c>
      <c r="MCL47" s="43">
        <f t="shared" si="140"/>
        <v>0</v>
      </c>
      <c r="MCM47" s="43">
        <f t="shared" si="140"/>
        <v>0</v>
      </c>
      <c r="MCN47" s="43">
        <f t="shared" si="140"/>
        <v>0</v>
      </c>
      <c r="MCO47" s="43">
        <f t="shared" si="140"/>
        <v>0</v>
      </c>
      <c r="MCP47" s="43">
        <f t="shared" si="140"/>
        <v>0</v>
      </c>
      <c r="MCQ47" s="43">
        <f t="shared" si="140"/>
        <v>0</v>
      </c>
      <c r="MCR47" s="43">
        <f t="shared" si="140"/>
        <v>0</v>
      </c>
      <c r="MCS47" s="43">
        <f t="shared" si="140"/>
        <v>0</v>
      </c>
      <c r="MCT47" s="43">
        <f t="shared" si="140"/>
        <v>0</v>
      </c>
      <c r="MCU47" s="43">
        <f t="shared" si="140"/>
        <v>0</v>
      </c>
      <c r="MCV47" s="43">
        <f t="shared" si="140"/>
        <v>0</v>
      </c>
      <c r="MCW47" s="43">
        <f t="shared" si="140"/>
        <v>0</v>
      </c>
      <c r="MCX47" s="43">
        <f t="shared" si="140"/>
        <v>0</v>
      </c>
      <c r="MCY47" s="43">
        <f t="shared" si="140"/>
        <v>0</v>
      </c>
      <c r="MCZ47" s="43">
        <f t="shared" si="140"/>
        <v>0</v>
      </c>
      <c r="MDA47" s="43">
        <f t="shared" si="140"/>
        <v>0</v>
      </c>
      <c r="MDB47" s="43">
        <f t="shared" si="140"/>
        <v>0</v>
      </c>
      <c r="MDC47" s="43">
        <f t="shared" si="140"/>
        <v>0</v>
      </c>
      <c r="MDD47" s="43">
        <f t="shared" si="140"/>
        <v>0</v>
      </c>
      <c r="MDE47" s="43">
        <f t="shared" si="140"/>
        <v>0</v>
      </c>
      <c r="MDF47" s="43">
        <f t="shared" si="140"/>
        <v>0</v>
      </c>
      <c r="MDG47" s="43">
        <f t="shared" si="140"/>
        <v>0</v>
      </c>
      <c r="MDH47" s="43">
        <f t="shared" si="140"/>
        <v>0</v>
      </c>
      <c r="MDI47" s="43">
        <f t="shared" si="140"/>
        <v>0</v>
      </c>
      <c r="MDJ47" s="43">
        <f t="shared" si="140"/>
        <v>0</v>
      </c>
      <c r="MDK47" s="43">
        <f t="shared" si="140"/>
        <v>0</v>
      </c>
      <c r="MDL47" s="43">
        <f t="shared" si="140"/>
        <v>0</v>
      </c>
      <c r="MDM47" s="43">
        <f t="shared" si="140"/>
        <v>0</v>
      </c>
      <c r="MDN47" s="43">
        <f t="shared" si="140"/>
        <v>0</v>
      </c>
      <c r="MDO47" s="43">
        <f t="shared" si="140"/>
        <v>0</v>
      </c>
      <c r="MDP47" s="43">
        <f t="shared" si="140"/>
        <v>0</v>
      </c>
      <c r="MDQ47" s="43">
        <f t="shared" si="140"/>
        <v>0</v>
      </c>
      <c r="MDR47" s="43">
        <f t="shared" ref="MDR47:MGC47" si="141">SUM(MDR3:MDR46)</f>
        <v>0</v>
      </c>
      <c r="MDS47" s="43">
        <f t="shared" si="141"/>
        <v>0</v>
      </c>
      <c r="MDT47" s="43">
        <f t="shared" si="141"/>
        <v>0</v>
      </c>
      <c r="MDU47" s="43">
        <f t="shared" si="141"/>
        <v>0</v>
      </c>
      <c r="MDV47" s="43">
        <f t="shared" si="141"/>
        <v>0</v>
      </c>
      <c r="MDW47" s="43">
        <f t="shared" si="141"/>
        <v>0</v>
      </c>
      <c r="MDX47" s="43">
        <f t="shared" si="141"/>
        <v>0</v>
      </c>
      <c r="MDY47" s="43">
        <f t="shared" si="141"/>
        <v>0</v>
      </c>
      <c r="MDZ47" s="43">
        <f t="shared" si="141"/>
        <v>0</v>
      </c>
      <c r="MEA47" s="43">
        <f t="shared" si="141"/>
        <v>0</v>
      </c>
      <c r="MEB47" s="43">
        <f t="shared" si="141"/>
        <v>0</v>
      </c>
      <c r="MEC47" s="43">
        <f t="shared" si="141"/>
        <v>0</v>
      </c>
      <c r="MED47" s="43">
        <f t="shared" si="141"/>
        <v>0</v>
      </c>
      <c r="MEE47" s="43">
        <f t="shared" si="141"/>
        <v>0</v>
      </c>
      <c r="MEF47" s="43">
        <f t="shared" si="141"/>
        <v>0</v>
      </c>
      <c r="MEG47" s="43">
        <f t="shared" si="141"/>
        <v>0</v>
      </c>
      <c r="MEH47" s="43">
        <f t="shared" si="141"/>
        <v>0</v>
      </c>
      <c r="MEI47" s="43">
        <f t="shared" si="141"/>
        <v>0</v>
      </c>
      <c r="MEJ47" s="43">
        <f t="shared" si="141"/>
        <v>0</v>
      </c>
      <c r="MEK47" s="43">
        <f t="shared" si="141"/>
        <v>0</v>
      </c>
      <c r="MEL47" s="43">
        <f t="shared" si="141"/>
        <v>0</v>
      </c>
      <c r="MEM47" s="43">
        <f t="shared" si="141"/>
        <v>0</v>
      </c>
      <c r="MEN47" s="43">
        <f t="shared" si="141"/>
        <v>0</v>
      </c>
      <c r="MEO47" s="43">
        <f t="shared" si="141"/>
        <v>0</v>
      </c>
      <c r="MEP47" s="43">
        <f t="shared" si="141"/>
        <v>0</v>
      </c>
      <c r="MEQ47" s="43">
        <f t="shared" si="141"/>
        <v>0</v>
      </c>
      <c r="MER47" s="43">
        <f t="shared" si="141"/>
        <v>0</v>
      </c>
      <c r="MES47" s="43">
        <f t="shared" si="141"/>
        <v>0</v>
      </c>
      <c r="MET47" s="43">
        <f t="shared" si="141"/>
        <v>0</v>
      </c>
      <c r="MEU47" s="43">
        <f t="shared" si="141"/>
        <v>0</v>
      </c>
      <c r="MEV47" s="43">
        <f t="shared" si="141"/>
        <v>0</v>
      </c>
      <c r="MEW47" s="43">
        <f t="shared" si="141"/>
        <v>0</v>
      </c>
      <c r="MEX47" s="43">
        <f t="shared" si="141"/>
        <v>0</v>
      </c>
      <c r="MEY47" s="43">
        <f t="shared" si="141"/>
        <v>0</v>
      </c>
      <c r="MEZ47" s="43">
        <f t="shared" si="141"/>
        <v>0</v>
      </c>
      <c r="MFA47" s="43">
        <f t="shared" si="141"/>
        <v>0</v>
      </c>
      <c r="MFB47" s="43">
        <f t="shared" si="141"/>
        <v>0</v>
      </c>
      <c r="MFC47" s="43">
        <f t="shared" si="141"/>
        <v>0</v>
      </c>
      <c r="MFD47" s="43">
        <f t="shared" si="141"/>
        <v>0</v>
      </c>
      <c r="MFE47" s="43">
        <f t="shared" si="141"/>
        <v>0</v>
      </c>
      <c r="MFF47" s="43">
        <f t="shared" si="141"/>
        <v>0</v>
      </c>
      <c r="MFG47" s="43">
        <f t="shared" si="141"/>
        <v>0</v>
      </c>
      <c r="MFH47" s="43">
        <f t="shared" si="141"/>
        <v>0</v>
      </c>
      <c r="MFI47" s="43">
        <f t="shared" si="141"/>
        <v>0</v>
      </c>
      <c r="MFJ47" s="43">
        <f t="shared" si="141"/>
        <v>0</v>
      </c>
      <c r="MFK47" s="43">
        <f t="shared" si="141"/>
        <v>0</v>
      </c>
      <c r="MFL47" s="43">
        <f t="shared" si="141"/>
        <v>0</v>
      </c>
      <c r="MFM47" s="43">
        <f t="shared" si="141"/>
        <v>0</v>
      </c>
      <c r="MFN47" s="43">
        <f t="shared" si="141"/>
        <v>0</v>
      </c>
      <c r="MFO47" s="43">
        <f t="shared" si="141"/>
        <v>0</v>
      </c>
      <c r="MFP47" s="43">
        <f t="shared" si="141"/>
        <v>0</v>
      </c>
      <c r="MFQ47" s="43">
        <f t="shared" si="141"/>
        <v>0</v>
      </c>
      <c r="MFR47" s="43">
        <f t="shared" si="141"/>
        <v>0</v>
      </c>
      <c r="MFS47" s="43">
        <f t="shared" si="141"/>
        <v>0</v>
      </c>
      <c r="MFT47" s="43">
        <f t="shared" si="141"/>
        <v>0</v>
      </c>
      <c r="MFU47" s="43">
        <f t="shared" si="141"/>
        <v>0</v>
      </c>
      <c r="MFV47" s="43">
        <f t="shared" si="141"/>
        <v>0</v>
      </c>
      <c r="MFW47" s="43">
        <f t="shared" si="141"/>
        <v>0</v>
      </c>
      <c r="MFX47" s="43">
        <f t="shared" si="141"/>
        <v>0</v>
      </c>
      <c r="MFY47" s="43">
        <f t="shared" si="141"/>
        <v>0</v>
      </c>
      <c r="MFZ47" s="43">
        <f t="shared" si="141"/>
        <v>0</v>
      </c>
      <c r="MGA47" s="43">
        <f t="shared" si="141"/>
        <v>0</v>
      </c>
      <c r="MGB47" s="43">
        <f t="shared" si="141"/>
        <v>0</v>
      </c>
      <c r="MGC47" s="43">
        <f t="shared" si="141"/>
        <v>0</v>
      </c>
      <c r="MGD47" s="43">
        <f t="shared" ref="MGD47:MIO47" si="142">SUM(MGD3:MGD46)</f>
        <v>0</v>
      </c>
      <c r="MGE47" s="43">
        <f t="shared" si="142"/>
        <v>0</v>
      </c>
      <c r="MGF47" s="43">
        <f t="shared" si="142"/>
        <v>0</v>
      </c>
      <c r="MGG47" s="43">
        <f t="shared" si="142"/>
        <v>0</v>
      </c>
      <c r="MGH47" s="43">
        <f t="shared" si="142"/>
        <v>0</v>
      </c>
      <c r="MGI47" s="43">
        <f t="shared" si="142"/>
        <v>0</v>
      </c>
      <c r="MGJ47" s="43">
        <f t="shared" si="142"/>
        <v>0</v>
      </c>
      <c r="MGK47" s="43">
        <f t="shared" si="142"/>
        <v>0</v>
      </c>
      <c r="MGL47" s="43">
        <f t="shared" si="142"/>
        <v>0</v>
      </c>
      <c r="MGM47" s="43">
        <f t="shared" si="142"/>
        <v>0</v>
      </c>
      <c r="MGN47" s="43">
        <f t="shared" si="142"/>
        <v>0</v>
      </c>
      <c r="MGO47" s="43">
        <f t="shared" si="142"/>
        <v>0</v>
      </c>
      <c r="MGP47" s="43">
        <f t="shared" si="142"/>
        <v>0</v>
      </c>
      <c r="MGQ47" s="43">
        <f t="shared" si="142"/>
        <v>0</v>
      </c>
      <c r="MGR47" s="43">
        <f t="shared" si="142"/>
        <v>0</v>
      </c>
      <c r="MGS47" s="43">
        <f t="shared" si="142"/>
        <v>0</v>
      </c>
      <c r="MGT47" s="43">
        <f t="shared" si="142"/>
        <v>0</v>
      </c>
      <c r="MGU47" s="43">
        <f t="shared" si="142"/>
        <v>0</v>
      </c>
      <c r="MGV47" s="43">
        <f t="shared" si="142"/>
        <v>0</v>
      </c>
      <c r="MGW47" s="43">
        <f t="shared" si="142"/>
        <v>0</v>
      </c>
      <c r="MGX47" s="43">
        <f t="shared" si="142"/>
        <v>0</v>
      </c>
      <c r="MGY47" s="43">
        <f t="shared" si="142"/>
        <v>0</v>
      </c>
      <c r="MGZ47" s="43">
        <f t="shared" si="142"/>
        <v>0</v>
      </c>
      <c r="MHA47" s="43">
        <f t="shared" si="142"/>
        <v>0</v>
      </c>
      <c r="MHB47" s="43">
        <f t="shared" si="142"/>
        <v>0</v>
      </c>
      <c r="MHC47" s="43">
        <f t="shared" si="142"/>
        <v>0</v>
      </c>
      <c r="MHD47" s="43">
        <f t="shared" si="142"/>
        <v>0</v>
      </c>
      <c r="MHE47" s="43">
        <f t="shared" si="142"/>
        <v>0</v>
      </c>
      <c r="MHF47" s="43">
        <f t="shared" si="142"/>
        <v>0</v>
      </c>
      <c r="MHG47" s="43">
        <f t="shared" si="142"/>
        <v>0</v>
      </c>
      <c r="MHH47" s="43">
        <f t="shared" si="142"/>
        <v>0</v>
      </c>
      <c r="MHI47" s="43">
        <f t="shared" si="142"/>
        <v>0</v>
      </c>
      <c r="MHJ47" s="43">
        <f t="shared" si="142"/>
        <v>0</v>
      </c>
      <c r="MHK47" s="43">
        <f t="shared" si="142"/>
        <v>0</v>
      </c>
      <c r="MHL47" s="43">
        <f t="shared" si="142"/>
        <v>0</v>
      </c>
      <c r="MHM47" s="43">
        <f t="shared" si="142"/>
        <v>0</v>
      </c>
      <c r="MHN47" s="43">
        <f t="shared" si="142"/>
        <v>0</v>
      </c>
      <c r="MHO47" s="43">
        <f t="shared" si="142"/>
        <v>0</v>
      </c>
      <c r="MHP47" s="43">
        <f t="shared" si="142"/>
        <v>0</v>
      </c>
      <c r="MHQ47" s="43">
        <f t="shared" si="142"/>
        <v>0</v>
      </c>
      <c r="MHR47" s="43">
        <f t="shared" si="142"/>
        <v>0</v>
      </c>
      <c r="MHS47" s="43">
        <f t="shared" si="142"/>
        <v>0</v>
      </c>
      <c r="MHT47" s="43">
        <f t="shared" si="142"/>
        <v>0</v>
      </c>
      <c r="MHU47" s="43">
        <f t="shared" si="142"/>
        <v>0</v>
      </c>
      <c r="MHV47" s="43">
        <f t="shared" si="142"/>
        <v>0</v>
      </c>
      <c r="MHW47" s="43">
        <f t="shared" si="142"/>
        <v>0</v>
      </c>
      <c r="MHX47" s="43">
        <f t="shared" si="142"/>
        <v>0</v>
      </c>
      <c r="MHY47" s="43">
        <f t="shared" si="142"/>
        <v>0</v>
      </c>
      <c r="MHZ47" s="43">
        <f t="shared" si="142"/>
        <v>0</v>
      </c>
      <c r="MIA47" s="43">
        <f t="shared" si="142"/>
        <v>0</v>
      </c>
      <c r="MIB47" s="43">
        <f t="shared" si="142"/>
        <v>0</v>
      </c>
      <c r="MIC47" s="43">
        <f t="shared" si="142"/>
        <v>0</v>
      </c>
      <c r="MID47" s="43">
        <f t="shared" si="142"/>
        <v>0</v>
      </c>
      <c r="MIE47" s="43">
        <f t="shared" si="142"/>
        <v>0</v>
      </c>
      <c r="MIF47" s="43">
        <f t="shared" si="142"/>
        <v>0</v>
      </c>
      <c r="MIG47" s="43">
        <f t="shared" si="142"/>
        <v>0</v>
      </c>
      <c r="MIH47" s="43">
        <f t="shared" si="142"/>
        <v>0</v>
      </c>
      <c r="MII47" s="43">
        <f t="shared" si="142"/>
        <v>0</v>
      </c>
      <c r="MIJ47" s="43">
        <f t="shared" si="142"/>
        <v>0</v>
      </c>
      <c r="MIK47" s="43">
        <f t="shared" si="142"/>
        <v>0</v>
      </c>
      <c r="MIL47" s="43">
        <f t="shared" si="142"/>
        <v>0</v>
      </c>
      <c r="MIM47" s="43">
        <f t="shared" si="142"/>
        <v>0</v>
      </c>
      <c r="MIN47" s="43">
        <f t="shared" si="142"/>
        <v>0</v>
      </c>
      <c r="MIO47" s="43">
        <f t="shared" si="142"/>
        <v>0</v>
      </c>
      <c r="MIP47" s="43">
        <f t="shared" ref="MIP47:MLA47" si="143">SUM(MIP3:MIP46)</f>
        <v>0</v>
      </c>
      <c r="MIQ47" s="43">
        <f t="shared" si="143"/>
        <v>0</v>
      </c>
      <c r="MIR47" s="43">
        <f t="shared" si="143"/>
        <v>0</v>
      </c>
      <c r="MIS47" s="43">
        <f t="shared" si="143"/>
        <v>0</v>
      </c>
      <c r="MIT47" s="43">
        <f t="shared" si="143"/>
        <v>0</v>
      </c>
      <c r="MIU47" s="43">
        <f t="shared" si="143"/>
        <v>0</v>
      </c>
      <c r="MIV47" s="43">
        <f t="shared" si="143"/>
        <v>0</v>
      </c>
      <c r="MIW47" s="43">
        <f t="shared" si="143"/>
        <v>0</v>
      </c>
      <c r="MIX47" s="43">
        <f t="shared" si="143"/>
        <v>0</v>
      </c>
      <c r="MIY47" s="43">
        <f t="shared" si="143"/>
        <v>0</v>
      </c>
      <c r="MIZ47" s="43">
        <f t="shared" si="143"/>
        <v>0</v>
      </c>
      <c r="MJA47" s="43">
        <f t="shared" si="143"/>
        <v>0</v>
      </c>
      <c r="MJB47" s="43">
        <f t="shared" si="143"/>
        <v>0</v>
      </c>
      <c r="MJC47" s="43">
        <f t="shared" si="143"/>
        <v>0</v>
      </c>
      <c r="MJD47" s="43">
        <f t="shared" si="143"/>
        <v>0</v>
      </c>
      <c r="MJE47" s="43">
        <f t="shared" si="143"/>
        <v>0</v>
      </c>
      <c r="MJF47" s="43">
        <f t="shared" si="143"/>
        <v>0</v>
      </c>
      <c r="MJG47" s="43">
        <f t="shared" si="143"/>
        <v>0</v>
      </c>
      <c r="MJH47" s="43">
        <f t="shared" si="143"/>
        <v>0</v>
      </c>
      <c r="MJI47" s="43">
        <f t="shared" si="143"/>
        <v>0</v>
      </c>
      <c r="MJJ47" s="43">
        <f t="shared" si="143"/>
        <v>0</v>
      </c>
      <c r="MJK47" s="43">
        <f t="shared" si="143"/>
        <v>0</v>
      </c>
      <c r="MJL47" s="43">
        <f t="shared" si="143"/>
        <v>0</v>
      </c>
      <c r="MJM47" s="43">
        <f t="shared" si="143"/>
        <v>0</v>
      </c>
      <c r="MJN47" s="43">
        <f t="shared" si="143"/>
        <v>0</v>
      </c>
      <c r="MJO47" s="43">
        <f t="shared" si="143"/>
        <v>0</v>
      </c>
      <c r="MJP47" s="43">
        <f t="shared" si="143"/>
        <v>0</v>
      </c>
      <c r="MJQ47" s="43">
        <f t="shared" si="143"/>
        <v>0</v>
      </c>
      <c r="MJR47" s="43">
        <f t="shared" si="143"/>
        <v>0</v>
      </c>
      <c r="MJS47" s="43">
        <f t="shared" si="143"/>
        <v>0</v>
      </c>
      <c r="MJT47" s="43">
        <f t="shared" si="143"/>
        <v>0</v>
      </c>
      <c r="MJU47" s="43">
        <f t="shared" si="143"/>
        <v>0</v>
      </c>
      <c r="MJV47" s="43">
        <f t="shared" si="143"/>
        <v>0</v>
      </c>
      <c r="MJW47" s="43">
        <f t="shared" si="143"/>
        <v>0</v>
      </c>
      <c r="MJX47" s="43">
        <f t="shared" si="143"/>
        <v>0</v>
      </c>
      <c r="MJY47" s="43">
        <f t="shared" si="143"/>
        <v>0</v>
      </c>
      <c r="MJZ47" s="43">
        <f t="shared" si="143"/>
        <v>0</v>
      </c>
      <c r="MKA47" s="43">
        <f t="shared" si="143"/>
        <v>0</v>
      </c>
      <c r="MKB47" s="43">
        <f t="shared" si="143"/>
        <v>0</v>
      </c>
      <c r="MKC47" s="43">
        <f t="shared" si="143"/>
        <v>0</v>
      </c>
      <c r="MKD47" s="43">
        <f t="shared" si="143"/>
        <v>0</v>
      </c>
      <c r="MKE47" s="43">
        <f t="shared" si="143"/>
        <v>0</v>
      </c>
      <c r="MKF47" s="43">
        <f t="shared" si="143"/>
        <v>0</v>
      </c>
      <c r="MKG47" s="43">
        <f t="shared" si="143"/>
        <v>0</v>
      </c>
      <c r="MKH47" s="43">
        <f t="shared" si="143"/>
        <v>0</v>
      </c>
      <c r="MKI47" s="43">
        <f t="shared" si="143"/>
        <v>0</v>
      </c>
      <c r="MKJ47" s="43">
        <f t="shared" si="143"/>
        <v>0</v>
      </c>
      <c r="MKK47" s="43">
        <f t="shared" si="143"/>
        <v>0</v>
      </c>
      <c r="MKL47" s="43">
        <f t="shared" si="143"/>
        <v>0</v>
      </c>
      <c r="MKM47" s="43">
        <f t="shared" si="143"/>
        <v>0</v>
      </c>
      <c r="MKN47" s="43">
        <f t="shared" si="143"/>
        <v>0</v>
      </c>
      <c r="MKO47" s="43">
        <f t="shared" si="143"/>
        <v>0</v>
      </c>
      <c r="MKP47" s="43">
        <f t="shared" si="143"/>
        <v>0</v>
      </c>
      <c r="MKQ47" s="43">
        <f t="shared" si="143"/>
        <v>0</v>
      </c>
      <c r="MKR47" s="43">
        <f t="shared" si="143"/>
        <v>0</v>
      </c>
      <c r="MKS47" s="43">
        <f t="shared" si="143"/>
        <v>0</v>
      </c>
      <c r="MKT47" s="43">
        <f t="shared" si="143"/>
        <v>0</v>
      </c>
      <c r="MKU47" s="43">
        <f t="shared" si="143"/>
        <v>0</v>
      </c>
      <c r="MKV47" s="43">
        <f t="shared" si="143"/>
        <v>0</v>
      </c>
      <c r="MKW47" s="43">
        <f t="shared" si="143"/>
        <v>0</v>
      </c>
      <c r="MKX47" s="43">
        <f t="shared" si="143"/>
        <v>0</v>
      </c>
      <c r="MKY47" s="43">
        <f t="shared" si="143"/>
        <v>0</v>
      </c>
      <c r="MKZ47" s="43">
        <f t="shared" si="143"/>
        <v>0</v>
      </c>
      <c r="MLA47" s="43">
        <f t="shared" si="143"/>
        <v>0</v>
      </c>
      <c r="MLB47" s="43">
        <f t="shared" ref="MLB47:MNM47" si="144">SUM(MLB3:MLB46)</f>
        <v>0</v>
      </c>
      <c r="MLC47" s="43">
        <f t="shared" si="144"/>
        <v>0</v>
      </c>
      <c r="MLD47" s="43">
        <f t="shared" si="144"/>
        <v>0</v>
      </c>
      <c r="MLE47" s="43">
        <f t="shared" si="144"/>
        <v>0</v>
      </c>
      <c r="MLF47" s="43">
        <f t="shared" si="144"/>
        <v>0</v>
      </c>
      <c r="MLG47" s="43">
        <f t="shared" si="144"/>
        <v>0</v>
      </c>
      <c r="MLH47" s="43">
        <f t="shared" si="144"/>
        <v>0</v>
      </c>
      <c r="MLI47" s="43">
        <f t="shared" si="144"/>
        <v>0</v>
      </c>
      <c r="MLJ47" s="43">
        <f t="shared" si="144"/>
        <v>0</v>
      </c>
      <c r="MLK47" s="43">
        <f t="shared" si="144"/>
        <v>0</v>
      </c>
      <c r="MLL47" s="43">
        <f t="shared" si="144"/>
        <v>0</v>
      </c>
      <c r="MLM47" s="43">
        <f t="shared" si="144"/>
        <v>0</v>
      </c>
      <c r="MLN47" s="43">
        <f t="shared" si="144"/>
        <v>0</v>
      </c>
      <c r="MLO47" s="43">
        <f t="shared" si="144"/>
        <v>0</v>
      </c>
      <c r="MLP47" s="43">
        <f t="shared" si="144"/>
        <v>0</v>
      </c>
      <c r="MLQ47" s="43">
        <f t="shared" si="144"/>
        <v>0</v>
      </c>
      <c r="MLR47" s="43">
        <f t="shared" si="144"/>
        <v>0</v>
      </c>
      <c r="MLS47" s="43">
        <f t="shared" si="144"/>
        <v>0</v>
      </c>
      <c r="MLT47" s="43">
        <f t="shared" si="144"/>
        <v>0</v>
      </c>
      <c r="MLU47" s="43">
        <f t="shared" si="144"/>
        <v>0</v>
      </c>
      <c r="MLV47" s="43">
        <f t="shared" si="144"/>
        <v>0</v>
      </c>
      <c r="MLW47" s="43">
        <f t="shared" si="144"/>
        <v>0</v>
      </c>
      <c r="MLX47" s="43">
        <f t="shared" si="144"/>
        <v>0</v>
      </c>
      <c r="MLY47" s="43">
        <f t="shared" si="144"/>
        <v>0</v>
      </c>
      <c r="MLZ47" s="43">
        <f t="shared" si="144"/>
        <v>0</v>
      </c>
      <c r="MMA47" s="43">
        <f t="shared" si="144"/>
        <v>0</v>
      </c>
      <c r="MMB47" s="43">
        <f t="shared" si="144"/>
        <v>0</v>
      </c>
      <c r="MMC47" s="43">
        <f t="shared" si="144"/>
        <v>0</v>
      </c>
      <c r="MMD47" s="43">
        <f t="shared" si="144"/>
        <v>0</v>
      </c>
      <c r="MME47" s="43">
        <f t="shared" si="144"/>
        <v>0</v>
      </c>
      <c r="MMF47" s="43">
        <f t="shared" si="144"/>
        <v>0</v>
      </c>
      <c r="MMG47" s="43">
        <f t="shared" si="144"/>
        <v>0</v>
      </c>
      <c r="MMH47" s="43">
        <f t="shared" si="144"/>
        <v>0</v>
      </c>
      <c r="MMI47" s="43">
        <f t="shared" si="144"/>
        <v>0</v>
      </c>
      <c r="MMJ47" s="43">
        <f t="shared" si="144"/>
        <v>0</v>
      </c>
      <c r="MMK47" s="43">
        <f t="shared" si="144"/>
        <v>0</v>
      </c>
      <c r="MML47" s="43">
        <f t="shared" si="144"/>
        <v>0</v>
      </c>
      <c r="MMM47" s="43">
        <f t="shared" si="144"/>
        <v>0</v>
      </c>
      <c r="MMN47" s="43">
        <f t="shared" si="144"/>
        <v>0</v>
      </c>
      <c r="MMO47" s="43">
        <f t="shared" si="144"/>
        <v>0</v>
      </c>
      <c r="MMP47" s="43">
        <f t="shared" si="144"/>
        <v>0</v>
      </c>
      <c r="MMQ47" s="43">
        <f t="shared" si="144"/>
        <v>0</v>
      </c>
      <c r="MMR47" s="43">
        <f t="shared" si="144"/>
        <v>0</v>
      </c>
      <c r="MMS47" s="43">
        <f t="shared" si="144"/>
        <v>0</v>
      </c>
      <c r="MMT47" s="43">
        <f t="shared" si="144"/>
        <v>0</v>
      </c>
      <c r="MMU47" s="43">
        <f t="shared" si="144"/>
        <v>0</v>
      </c>
      <c r="MMV47" s="43">
        <f t="shared" si="144"/>
        <v>0</v>
      </c>
      <c r="MMW47" s="43">
        <f t="shared" si="144"/>
        <v>0</v>
      </c>
      <c r="MMX47" s="43">
        <f t="shared" si="144"/>
        <v>0</v>
      </c>
      <c r="MMY47" s="43">
        <f t="shared" si="144"/>
        <v>0</v>
      </c>
      <c r="MMZ47" s="43">
        <f t="shared" si="144"/>
        <v>0</v>
      </c>
      <c r="MNA47" s="43">
        <f t="shared" si="144"/>
        <v>0</v>
      </c>
      <c r="MNB47" s="43">
        <f t="shared" si="144"/>
        <v>0</v>
      </c>
      <c r="MNC47" s="43">
        <f t="shared" si="144"/>
        <v>0</v>
      </c>
      <c r="MND47" s="43">
        <f t="shared" si="144"/>
        <v>0</v>
      </c>
      <c r="MNE47" s="43">
        <f t="shared" si="144"/>
        <v>0</v>
      </c>
      <c r="MNF47" s="43">
        <f t="shared" si="144"/>
        <v>0</v>
      </c>
      <c r="MNG47" s="43">
        <f t="shared" si="144"/>
        <v>0</v>
      </c>
      <c r="MNH47" s="43">
        <f t="shared" si="144"/>
        <v>0</v>
      </c>
      <c r="MNI47" s="43">
        <f t="shared" si="144"/>
        <v>0</v>
      </c>
      <c r="MNJ47" s="43">
        <f t="shared" si="144"/>
        <v>0</v>
      </c>
      <c r="MNK47" s="43">
        <f t="shared" si="144"/>
        <v>0</v>
      </c>
      <c r="MNL47" s="43">
        <f t="shared" si="144"/>
        <v>0</v>
      </c>
      <c r="MNM47" s="43">
        <f t="shared" si="144"/>
        <v>0</v>
      </c>
      <c r="MNN47" s="43">
        <f t="shared" ref="MNN47:MPY47" si="145">SUM(MNN3:MNN46)</f>
        <v>0</v>
      </c>
      <c r="MNO47" s="43">
        <f t="shared" si="145"/>
        <v>0</v>
      </c>
      <c r="MNP47" s="43">
        <f t="shared" si="145"/>
        <v>0</v>
      </c>
      <c r="MNQ47" s="43">
        <f t="shared" si="145"/>
        <v>0</v>
      </c>
      <c r="MNR47" s="43">
        <f t="shared" si="145"/>
        <v>0</v>
      </c>
      <c r="MNS47" s="43">
        <f t="shared" si="145"/>
        <v>0</v>
      </c>
      <c r="MNT47" s="43">
        <f t="shared" si="145"/>
        <v>0</v>
      </c>
      <c r="MNU47" s="43">
        <f t="shared" si="145"/>
        <v>0</v>
      </c>
      <c r="MNV47" s="43">
        <f t="shared" si="145"/>
        <v>0</v>
      </c>
      <c r="MNW47" s="43">
        <f t="shared" si="145"/>
        <v>0</v>
      </c>
      <c r="MNX47" s="43">
        <f t="shared" si="145"/>
        <v>0</v>
      </c>
      <c r="MNY47" s="43">
        <f t="shared" si="145"/>
        <v>0</v>
      </c>
      <c r="MNZ47" s="43">
        <f t="shared" si="145"/>
        <v>0</v>
      </c>
      <c r="MOA47" s="43">
        <f t="shared" si="145"/>
        <v>0</v>
      </c>
      <c r="MOB47" s="43">
        <f t="shared" si="145"/>
        <v>0</v>
      </c>
      <c r="MOC47" s="43">
        <f t="shared" si="145"/>
        <v>0</v>
      </c>
      <c r="MOD47" s="43">
        <f t="shared" si="145"/>
        <v>0</v>
      </c>
      <c r="MOE47" s="43">
        <f t="shared" si="145"/>
        <v>0</v>
      </c>
      <c r="MOF47" s="43">
        <f t="shared" si="145"/>
        <v>0</v>
      </c>
      <c r="MOG47" s="43">
        <f t="shared" si="145"/>
        <v>0</v>
      </c>
      <c r="MOH47" s="43">
        <f t="shared" si="145"/>
        <v>0</v>
      </c>
      <c r="MOI47" s="43">
        <f t="shared" si="145"/>
        <v>0</v>
      </c>
      <c r="MOJ47" s="43">
        <f t="shared" si="145"/>
        <v>0</v>
      </c>
      <c r="MOK47" s="43">
        <f t="shared" si="145"/>
        <v>0</v>
      </c>
      <c r="MOL47" s="43">
        <f t="shared" si="145"/>
        <v>0</v>
      </c>
      <c r="MOM47" s="43">
        <f t="shared" si="145"/>
        <v>0</v>
      </c>
      <c r="MON47" s="43">
        <f t="shared" si="145"/>
        <v>0</v>
      </c>
      <c r="MOO47" s="43">
        <f t="shared" si="145"/>
        <v>0</v>
      </c>
      <c r="MOP47" s="43">
        <f t="shared" si="145"/>
        <v>0</v>
      </c>
      <c r="MOQ47" s="43">
        <f t="shared" si="145"/>
        <v>0</v>
      </c>
      <c r="MOR47" s="43">
        <f t="shared" si="145"/>
        <v>0</v>
      </c>
      <c r="MOS47" s="43">
        <f t="shared" si="145"/>
        <v>0</v>
      </c>
      <c r="MOT47" s="43">
        <f t="shared" si="145"/>
        <v>0</v>
      </c>
      <c r="MOU47" s="43">
        <f t="shared" si="145"/>
        <v>0</v>
      </c>
      <c r="MOV47" s="43">
        <f t="shared" si="145"/>
        <v>0</v>
      </c>
      <c r="MOW47" s="43">
        <f t="shared" si="145"/>
        <v>0</v>
      </c>
      <c r="MOX47" s="43">
        <f t="shared" si="145"/>
        <v>0</v>
      </c>
      <c r="MOY47" s="43">
        <f t="shared" si="145"/>
        <v>0</v>
      </c>
      <c r="MOZ47" s="43">
        <f t="shared" si="145"/>
        <v>0</v>
      </c>
      <c r="MPA47" s="43">
        <f t="shared" si="145"/>
        <v>0</v>
      </c>
      <c r="MPB47" s="43">
        <f t="shared" si="145"/>
        <v>0</v>
      </c>
      <c r="MPC47" s="43">
        <f t="shared" si="145"/>
        <v>0</v>
      </c>
      <c r="MPD47" s="43">
        <f t="shared" si="145"/>
        <v>0</v>
      </c>
      <c r="MPE47" s="43">
        <f t="shared" si="145"/>
        <v>0</v>
      </c>
      <c r="MPF47" s="43">
        <f t="shared" si="145"/>
        <v>0</v>
      </c>
      <c r="MPG47" s="43">
        <f t="shared" si="145"/>
        <v>0</v>
      </c>
      <c r="MPH47" s="43">
        <f t="shared" si="145"/>
        <v>0</v>
      </c>
      <c r="MPI47" s="43">
        <f t="shared" si="145"/>
        <v>0</v>
      </c>
      <c r="MPJ47" s="43">
        <f t="shared" si="145"/>
        <v>0</v>
      </c>
      <c r="MPK47" s="43">
        <f t="shared" si="145"/>
        <v>0</v>
      </c>
      <c r="MPL47" s="43">
        <f t="shared" si="145"/>
        <v>0</v>
      </c>
      <c r="MPM47" s="43">
        <f t="shared" si="145"/>
        <v>0</v>
      </c>
      <c r="MPN47" s="43">
        <f t="shared" si="145"/>
        <v>0</v>
      </c>
      <c r="MPO47" s="43">
        <f t="shared" si="145"/>
        <v>0</v>
      </c>
      <c r="MPP47" s="43">
        <f t="shared" si="145"/>
        <v>0</v>
      </c>
      <c r="MPQ47" s="43">
        <f t="shared" si="145"/>
        <v>0</v>
      </c>
      <c r="MPR47" s="43">
        <f t="shared" si="145"/>
        <v>0</v>
      </c>
      <c r="MPS47" s="43">
        <f t="shared" si="145"/>
        <v>0</v>
      </c>
      <c r="MPT47" s="43">
        <f t="shared" si="145"/>
        <v>0</v>
      </c>
      <c r="MPU47" s="43">
        <f t="shared" si="145"/>
        <v>0</v>
      </c>
      <c r="MPV47" s="43">
        <f t="shared" si="145"/>
        <v>0</v>
      </c>
      <c r="MPW47" s="43">
        <f t="shared" si="145"/>
        <v>0</v>
      </c>
      <c r="MPX47" s="43">
        <f t="shared" si="145"/>
        <v>0</v>
      </c>
      <c r="MPY47" s="43">
        <f t="shared" si="145"/>
        <v>0</v>
      </c>
      <c r="MPZ47" s="43">
        <f t="shared" ref="MPZ47:MSK47" si="146">SUM(MPZ3:MPZ46)</f>
        <v>0</v>
      </c>
      <c r="MQA47" s="43">
        <f t="shared" si="146"/>
        <v>0</v>
      </c>
      <c r="MQB47" s="43">
        <f t="shared" si="146"/>
        <v>0</v>
      </c>
      <c r="MQC47" s="43">
        <f t="shared" si="146"/>
        <v>0</v>
      </c>
      <c r="MQD47" s="43">
        <f t="shared" si="146"/>
        <v>0</v>
      </c>
      <c r="MQE47" s="43">
        <f t="shared" si="146"/>
        <v>0</v>
      </c>
      <c r="MQF47" s="43">
        <f t="shared" si="146"/>
        <v>0</v>
      </c>
      <c r="MQG47" s="43">
        <f t="shared" si="146"/>
        <v>0</v>
      </c>
      <c r="MQH47" s="43">
        <f t="shared" si="146"/>
        <v>0</v>
      </c>
      <c r="MQI47" s="43">
        <f t="shared" si="146"/>
        <v>0</v>
      </c>
      <c r="MQJ47" s="43">
        <f t="shared" si="146"/>
        <v>0</v>
      </c>
      <c r="MQK47" s="43">
        <f t="shared" si="146"/>
        <v>0</v>
      </c>
      <c r="MQL47" s="43">
        <f t="shared" si="146"/>
        <v>0</v>
      </c>
      <c r="MQM47" s="43">
        <f t="shared" si="146"/>
        <v>0</v>
      </c>
      <c r="MQN47" s="43">
        <f t="shared" si="146"/>
        <v>0</v>
      </c>
      <c r="MQO47" s="43">
        <f t="shared" si="146"/>
        <v>0</v>
      </c>
      <c r="MQP47" s="43">
        <f t="shared" si="146"/>
        <v>0</v>
      </c>
      <c r="MQQ47" s="43">
        <f t="shared" si="146"/>
        <v>0</v>
      </c>
      <c r="MQR47" s="43">
        <f t="shared" si="146"/>
        <v>0</v>
      </c>
      <c r="MQS47" s="43">
        <f t="shared" si="146"/>
        <v>0</v>
      </c>
      <c r="MQT47" s="43">
        <f t="shared" si="146"/>
        <v>0</v>
      </c>
      <c r="MQU47" s="43">
        <f t="shared" si="146"/>
        <v>0</v>
      </c>
      <c r="MQV47" s="43">
        <f t="shared" si="146"/>
        <v>0</v>
      </c>
      <c r="MQW47" s="43">
        <f t="shared" si="146"/>
        <v>0</v>
      </c>
      <c r="MQX47" s="43">
        <f t="shared" si="146"/>
        <v>0</v>
      </c>
      <c r="MQY47" s="43">
        <f t="shared" si="146"/>
        <v>0</v>
      </c>
      <c r="MQZ47" s="43">
        <f t="shared" si="146"/>
        <v>0</v>
      </c>
      <c r="MRA47" s="43">
        <f t="shared" si="146"/>
        <v>0</v>
      </c>
      <c r="MRB47" s="43">
        <f t="shared" si="146"/>
        <v>0</v>
      </c>
      <c r="MRC47" s="43">
        <f t="shared" si="146"/>
        <v>0</v>
      </c>
      <c r="MRD47" s="43">
        <f t="shared" si="146"/>
        <v>0</v>
      </c>
      <c r="MRE47" s="43">
        <f t="shared" si="146"/>
        <v>0</v>
      </c>
      <c r="MRF47" s="43">
        <f t="shared" si="146"/>
        <v>0</v>
      </c>
      <c r="MRG47" s="43">
        <f t="shared" si="146"/>
        <v>0</v>
      </c>
      <c r="MRH47" s="43">
        <f t="shared" si="146"/>
        <v>0</v>
      </c>
      <c r="MRI47" s="43">
        <f t="shared" si="146"/>
        <v>0</v>
      </c>
      <c r="MRJ47" s="43">
        <f t="shared" si="146"/>
        <v>0</v>
      </c>
      <c r="MRK47" s="43">
        <f t="shared" si="146"/>
        <v>0</v>
      </c>
      <c r="MRL47" s="43">
        <f t="shared" si="146"/>
        <v>0</v>
      </c>
      <c r="MRM47" s="43">
        <f t="shared" si="146"/>
        <v>0</v>
      </c>
      <c r="MRN47" s="43">
        <f t="shared" si="146"/>
        <v>0</v>
      </c>
      <c r="MRO47" s="43">
        <f t="shared" si="146"/>
        <v>0</v>
      </c>
      <c r="MRP47" s="43">
        <f t="shared" si="146"/>
        <v>0</v>
      </c>
      <c r="MRQ47" s="43">
        <f t="shared" si="146"/>
        <v>0</v>
      </c>
      <c r="MRR47" s="43">
        <f t="shared" si="146"/>
        <v>0</v>
      </c>
      <c r="MRS47" s="43">
        <f t="shared" si="146"/>
        <v>0</v>
      </c>
      <c r="MRT47" s="43">
        <f t="shared" si="146"/>
        <v>0</v>
      </c>
      <c r="MRU47" s="43">
        <f t="shared" si="146"/>
        <v>0</v>
      </c>
      <c r="MRV47" s="43">
        <f t="shared" si="146"/>
        <v>0</v>
      </c>
      <c r="MRW47" s="43">
        <f t="shared" si="146"/>
        <v>0</v>
      </c>
      <c r="MRX47" s="43">
        <f t="shared" si="146"/>
        <v>0</v>
      </c>
      <c r="MRY47" s="43">
        <f t="shared" si="146"/>
        <v>0</v>
      </c>
      <c r="MRZ47" s="43">
        <f t="shared" si="146"/>
        <v>0</v>
      </c>
      <c r="MSA47" s="43">
        <f t="shared" si="146"/>
        <v>0</v>
      </c>
      <c r="MSB47" s="43">
        <f t="shared" si="146"/>
        <v>0</v>
      </c>
      <c r="MSC47" s="43">
        <f t="shared" si="146"/>
        <v>0</v>
      </c>
      <c r="MSD47" s="43">
        <f t="shared" si="146"/>
        <v>0</v>
      </c>
      <c r="MSE47" s="43">
        <f t="shared" si="146"/>
        <v>0</v>
      </c>
      <c r="MSF47" s="43">
        <f t="shared" si="146"/>
        <v>0</v>
      </c>
      <c r="MSG47" s="43">
        <f t="shared" si="146"/>
        <v>0</v>
      </c>
      <c r="MSH47" s="43">
        <f t="shared" si="146"/>
        <v>0</v>
      </c>
      <c r="MSI47" s="43">
        <f t="shared" si="146"/>
        <v>0</v>
      </c>
      <c r="MSJ47" s="43">
        <f t="shared" si="146"/>
        <v>0</v>
      </c>
      <c r="MSK47" s="43">
        <f t="shared" si="146"/>
        <v>0</v>
      </c>
      <c r="MSL47" s="43">
        <f t="shared" ref="MSL47:MUW47" si="147">SUM(MSL3:MSL46)</f>
        <v>0</v>
      </c>
      <c r="MSM47" s="43">
        <f t="shared" si="147"/>
        <v>0</v>
      </c>
      <c r="MSN47" s="43">
        <f t="shared" si="147"/>
        <v>0</v>
      </c>
      <c r="MSO47" s="43">
        <f t="shared" si="147"/>
        <v>0</v>
      </c>
      <c r="MSP47" s="43">
        <f t="shared" si="147"/>
        <v>0</v>
      </c>
      <c r="MSQ47" s="43">
        <f t="shared" si="147"/>
        <v>0</v>
      </c>
      <c r="MSR47" s="43">
        <f t="shared" si="147"/>
        <v>0</v>
      </c>
      <c r="MSS47" s="43">
        <f t="shared" si="147"/>
        <v>0</v>
      </c>
      <c r="MST47" s="43">
        <f t="shared" si="147"/>
        <v>0</v>
      </c>
      <c r="MSU47" s="43">
        <f t="shared" si="147"/>
        <v>0</v>
      </c>
      <c r="MSV47" s="43">
        <f t="shared" si="147"/>
        <v>0</v>
      </c>
      <c r="MSW47" s="43">
        <f t="shared" si="147"/>
        <v>0</v>
      </c>
      <c r="MSX47" s="43">
        <f t="shared" si="147"/>
        <v>0</v>
      </c>
      <c r="MSY47" s="43">
        <f t="shared" si="147"/>
        <v>0</v>
      </c>
      <c r="MSZ47" s="43">
        <f t="shared" si="147"/>
        <v>0</v>
      </c>
      <c r="MTA47" s="43">
        <f t="shared" si="147"/>
        <v>0</v>
      </c>
      <c r="MTB47" s="43">
        <f t="shared" si="147"/>
        <v>0</v>
      </c>
      <c r="MTC47" s="43">
        <f t="shared" si="147"/>
        <v>0</v>
      </c>
      <c r="MTD47" s="43">
        <f t="shared" si="147"/>
        <v>0</v>
      </c>
      <c r="MTE47" s="43">
        <f t="shared" si="147"/>
        <v>0</v>
      </c>
      <c r="MTF47" s="43">
        <f t="shared" si="147"/>
        <v>0</v>
      </c>
      <c r="MTG47" s="43">
        <f t="shared" si="147"/>
        <v>0</v>
      </c>
      <c r="MTH47" s="43">
        <f t="shared" si="147"/>
        <v>0</v>
      </c>
      <c r="MTI47" s="43">
        <f t="shared" si="147"/>
        <v>0</v>
      </c>
      <c r="MTJ47" s="43">
        <f t="shared" si="147"/>
        <v>0</v>
      </c>
      <c r="MTK47" s="43">
        <f t="shared" si="147"/>
        <v>0</v>
      </c>
      <c r="MTL47" s="43">
        <f t="shared" si="147"/>
        <v>0</v>
      </c>
      <c r="MTM47" s="43">
        <f t="shared" si="147"/>
        <v>0</v>
      </c>
      <c r="MTN47" s="43">
        <f t="shared" si="147"/>
        <v>0</v>
      </c>
      <c r="MTO47" s="43">
        <f t="shared" si="147"/>
        <v>0</v>
      </c>
      <c r="MTP47" s="43">
        <f t="shared" si="147"/>
        <v>0</v>
      </c>
      <c r="MTQ47" s="43">
        <f t="shared" si="147"/>
        <v>0</v>
      </c>
      <c r="MTR47" s="43">
        <f t="shared" si="147"/>
        <v>0</v>
      </c>
      <c r="MTS47" s="43">
        <f t="shared" si="147"/>
        <v>0</v>
      </c>
      <c r="MTT47" s="43">
        <f t="shared" si="147"/>
        <v>0</v>
      </c>
      <c r="MTU47" s="43">
        <f t="shared" si="147"/>
        <v>0</v>
      </c>
      <c r="MTV47" s="43">
        <f t="shared" si="147"/>
        <v>0</v>
      </c>
      <c r="MTW47" s="43">
        <f t="shared" si="147"/>
        <v>0</v>
      </c>
      <c r="MTX47" s="43">
        <f t="shared" si="147"/>
        <v>0</v>
      </c>
      <c r="MTY47" s="43">
        <f t="shared" si="147"/>
        <v>0</v>
      </c>
      <c r="MTZ47" s="43">
        <f t="shared" si="147"/>
        <v>0</v>
      </c>
      <c r="MUA47" s="43">
        <f t="shared" si="147"/>
        <v>0</v>
      </c>
      <c r="MUB47" s="43">
        <f t="shared" si="147"/>
        <v>0</v>
      </c>
      <c r="MUC47" s="43">
        <f t="shared" si="147"/>
        <v>0</v>
      </c>
      <c r="MUD47" s="43">
        <f t="shared" si="147"/>
        <v>0</v>
      </c>
      <c r="MUE47" s="43">
        <f t="shared" si="147"/>
        <v>0</v>
      </c>
      <c r="MUF47" s="43">
        <f t="shared" si="147"/>
        <v>0</v>
      </c>
      <c r="MUG47" s="43">
        <f t="shared" si="147"/>
        <v>0</v>
      </c>
      <c r="MUH47" s="43">
        <f t="shared" si="147"/>
        <v>0</v>
      </c>
      <c r="MUI47" s="43">
        <f t="shared" si="147"/>
        <v>0</v>
      </c>
      <c r="MUJ47" s="43">
        <f t="shared" si="147"/>
        <v>0</v>
      </c>
      <c r="MUK47" s="43">
        <f t="shared" si="147"/>
        <v>0</v>
      </c>
      <c r="MUL47" s="43">
        <f t="shared" si="147"/>
        <v>0</v>
      </c>
      <c r="MUM47" s="43">
        <f t="shared" si="147"/>
        <v>0</v>
      </c>
      <c r="MUN47" s="43">
        <f t="shared" si="147"/>
        <v>0</v>
      </c>
      <c r="MUO47" s="43">
        <f t="shared" si="147"/>
        <v>0</v>
      </c>
      <c r="MUP47" s="43">
        <f t="shared" si="147"/>
        <v>0</v>
      </c>
      <c r="MUQ47" s="43">
        <f t="shared" si="147"/>
        <v>0</v>
      </c>
      <c r="MUR47" s="43">
        <f t="shared" si="147"/>
        <v>0</v>
      </c>
      <c r="MUS47" s="43">
        <f t="shared" si="147"/>
        <v>0</v>
      </c>
      <c r="MUT47" s="43">
        <f t="shared" si="147"/>
        <v>0</v>
      </c>
      <c r="MUU47" s="43">
        <f t="shared" si="147"/>
        <v>0</v>
      </c>
      <c r="MUV47" s="43">
        <f t="shared" si="147"/>
        <v>0</v>
      </c>
      <c r="MUW47" s="43">
        <f t="shared" si="147"/>
        <v>0</v>
      </c>
      <c r="MUX47" s="43">
        <f t="shared" ref="MUX47:MXI47" si="148">SUM(MUX3:MUX46)</f>
        <v>0</v>
      </c>
      <c r="MUY47" s="43">
        <f t="shared" si="148"/>
        <v>0</v>
      </c>
      <c r="MUZ47" s="43">
        <f t="shared" si="148"/>
        <v>0</v>
      </c>
      <c r="MVA47" s="43">
        <f t="shared" si="148"/>
        <v>0</v>
      </c>
      <c r="MVB47" s="43">
        <f t="shared" si="148"/>
        <v>0</v>
      </c>
      <c r="MVC47" s="43">
        <f t="shared" si="148"/>
        <v>0</v>
      </c>
      <c r="MVD47" s="43">
        <f t="shared" si="148"/>
        <v>0</v>
      </c>
      <c r="MVE47" s="43">
        <f t="shared" si="148"/>
        <v>0</v>
      </c>
      <c r="MVF47" s="43">
        <f t="shared" si="148"/>
        <v>0</v>
      </c>
      <c r="MVG47" s="43">
        <f t="shared" si="148"/>
        <v>0</v>
      </c>
      <c r="MVH47" s="43">
        <f t="shared" si="148"/>
        <v>0</v>
      </c>
      <c r="MVI47" s="43">
        <f t="shared" si="148"/>
        <v>0</v>
      </c>
      <c r="MVJ47" s="43">
        <f t="shared" si="148"/>
        <v>0</v>
      </c>
      <c r="MVK47" s="43">
        <f t="shared" si="148"/>
        <v>0</v>
      </c>
      <c r="MVL47" s="43">
        <f t="shared" si="148"/>
        <v>0</v>
      </c>
      <c r="MVM47" s="43">
        <f t="shared" si="148"/>
        <v>0</v>
      </c>
      <c r="MVN47" s="43">
        <f t="shared" si="148"/>
        <v>0</v>
      </c>
      <c r="MVO47" s="43">
        <f t="shared" si="148"/>
        <v>0</v>
      </c>
      <c r="MVP47" s="43">
        <f t="shared" si="148"/>
        <v>0</v>
      </c>
      <c r="MVQ47" s="43">
        <f t="shared" si="148"/>
        <v>0</v>
      </c>
      <c r="MVR47" s="43">
        <f t="shared" si="148"/>
        <v>0</v>
      </c>
      <c r="MVS47" s="43">
        <f t="shared" si="148"/>
        <v>0</v>
      </c>
      <c r="MVT47" s="43">
        <f t="shared" si="148"/>
        <v>0</v>
      </c>
      <c r="MVU47" s="43">
        <f t="shared" si="148"/>
        <v>0</v>
      </c>
      <c r="MVV47" s="43">
        <f t="shared" si="148"/>
        <v>0</v>
      </c>
      <c r="MVW47" s="43">
        <f t="shared" si="148"/>
        <v>0</v>
      </c>
      <c r="MVX47" s="43">
        <f t="shared" si="148"/>
        <v>0</v>
      </c>
      <c r="MVY47" s="43">
        <f t="shared" si="148"/>
        <v>0</v>
      </c>
      <c r="MVZ47" s="43">
        <f t="shared" si="148"/>
        <v>0</v>
      </c>
      <c r="MWA47" s="43">
        <f t="shared" si="148"/>
        <v>0</v>
      </c>
      <c r="MWB47" s="43">
        <f t="shared" si="148"/>
        <v>0</v>
      </c>
      <c r="MWC47" s="43">
        <f t="shared" si="148"/>
        <v>0</v>
      </c>
      <c r="MWD47" s="43">
        <f t="shared" si="148"/>
        <v>0</v>
      </c>
      <c r="MWE47" s="43">
        <f t="shared" si="148"/>
        <v>0</v>
      </c>
      <c r="MWF47" s="43">
        <f t="shared" si="148"/>
        <v>0</v>
      </c>
      <c r="MWG47" s="43">
        <f t="shared" si="148"/>
        <v>0</v>
      </c>
      <c r="MWH47" s="43">
        <f t="shared" si="148"/>
        <v>0</v>
      </c>
      <c r="MWI47" s="43">
        <f t="shared" si="148"/>
        <v>0</v>
      </c>
      <c r="MWJ47" s="43">
        <f t="shared" si="148"/>
        <v>0</v>
      </c>
      <c r="MWK47" s="43">
        <f t="shared" si="148"/>
        <v>0</v>
      </c>
      <c r="MWL47" s="43">
        <f t="shared" si="148"/>
        <v>0</v>
      </c>
      <c r="MWM47" s="43">
        <f t="shared" si="148"/>
        <v>0</v>
      </c>
      <c r="MWN47" s="43">
        <f t="shared" si="148"/>
        <v>0</v>
      </c>
      <c r="MWO47" s="43">
        <f t="shared" si="148"/>
        <v>0</v>
      </c>
      <c r="MWP47" s="43">
        <f t="shared" si="148"/>
        <v>0</v>
      </c>
      <c r="MWQ47" s="43">
        <f t="shared" si="148"/>
        <v>0</v>
      </c>
      <c r="MWR47" s="43">
        <f t="shared" si="148"/>
        <v>0</v>
      </c>
      <c r="MWS47" s="43">
        <f t="shared" si="148"/>
        <v>0</v>
      </c>
      <c r="MWT47" s="43">
        <f t="shared" si="148"/>
        <v>0</v>
      </c>
      <c r="MWU47" s="43">
        <f t="shared" si="148"/>
        <v>0</v>
      </c>
      <c r="MWV47" s="43">
        <f t="shared" si="148"/>
        <v>0</v>
      </c>
      <c r="MWW47" s="43">
        <f t="shared" si="148"/>
        <v>0</v>
      </c>
      <c r="MWX47" s="43">
        <f t="shared" si="148"/>
        <v>0</v>
      </c>
      <c r="MWY47" s="43">
        <f t="shared" si="148"/>
        <v>0</v>
      </c>
      <c r="MWZ47" s="43">
        <f t="shared" si="148"/>
        <v>0</v>
      </c>
      <c r="MXA47" s="43">
        <f t="shared" si="148"/>
        <v>0</v>
      </c>
      <c r="MXB47" s="43">
        <f t="shared" si="148"/>
        <v>0</v>
      </c>
      <c r="MXC47" s="43">
        <f t="shared" si="148"/>
        <v>0</v>
      </c>
      <c r="MXD47" s="43">
        <f t="shared" si="148"/>
        <v>0</v>
      </c>
      <c r="MXE47" s="43">
        <f t="shared" si="148"/>
        <v>0</v>
      </c>
      <c r="MXF47" s="43">
        <f t="shared" si="148"/>
        <v>0</v>
      </c>
      <c r="MXG47" s="43">
        <f t="shared" si="148"/>
        <v>0</v>
      </c>
      <c r="MXH47" s="43">
        <f t="shared" si="148"/>
        <v>0</v>
      </c>
      <c r="MXI47" s="43">
        <f t="shared" si="148"/>
        <v>0</v>
      </c>
      <c r="MXJ47" s="43">
        <f t="shared" ref="MXJ47:MZU47" si="149">SUM(MXJ3:MXJ46)</f>
        <v>0</v>
      </c>
      <c r="MXK47" s="43">
        <f t="shared" si="149"/>
        <v>0</v>
      </c>
      <c r="MXL47" s="43">
        <f t="shared" si="149"/>
        <v>0</v>
      </c>
      <c r="MXM47" s="43">
        <f t="shared" si="149"/>
        <v>0</v>
      </c>
      <c r="MXN47" s="43">
        <f t="shared" si="149"/>
        <v>0</v>
      </c>
      <c r="MXO47" s="43">
        <f t="shared" si="149"/>
        <v>0</v>
      </c>
      <c r="MXP47" s="43">
        <f t="shared" si="149"/>
        <v>0</v>
      </c>
      <c r="MXQ47" s="43">
        <f t="shared" si="149"/>
        <v>0</v>
      </c>
      <c r="MXR47" s="43">
        <f t="shared" si="149"/>
        <v>0</v>
      </c>
      <c r="MXS47" s="43">
        <f t="shared" si="149"/>
        <v>0</v>
      </c>
      <c r="MXT47" s="43">
        <f t="shared" si="149"/>
        <v>0</v>
      </c>
      <c r="MXU47" s="43">
        <f t="shared" si="149"/>
        <v>0</v>
      </c>
      <c r="MXV47" s="43">
        <f t="shared" si="149"/>
        <v>0</v>
      </c>
      <c r="MXW47" s="43">
        <f t="shared" si="149"/>
        <v>0</v>
      </c>
      <c r="MXX47" s="43">
        <f t="shared" si="149"/>
        <v>0</v>
      </c>
      <c r="MXY47" s="43">
        <f t="shared" si="149"/>
        <v>0</v>
      </c>
      <c r="MXZ47" s="43">
        <f t="shared" si="149"/>
        <v>0</v>
      </c>
      <c r="MYA47" s="43">
        <f t="shared" si="149"/>
        <v>0</v>
      </c>
      <c r="MYB47" s="43">
        <f t="shared" si="149"/>
        <v>0</v>
      </c>
      <c r="MYC47" s="43">
        <f t="shared" si="149"/>
        <v>0</v>
      </c>
      <c r="MYD47" s="43">
        <f t="shared" si="149"/>
        <v>0</v>
      </c>
      <c r="MYE47" s="43">
        <f t="shared" si="149"/>
        <v>0</v>
      </c>
      <c r="MYF47" s="43">
        <f t="shared" si="149"/>
        <v>0</v>
      </c>
      <c r="MYG47" s="43">
        <f t="shared" si="149"/>
        <v>0</v>
      </c>
      <c r="MYH47" s="43">
        <f t="shared" si="149"/>
        <v>0</v>
      </c>
      <c r="MYI47" s="43">
        <f t="shared" si="149"/>
        <v>0</v>
      </c>
      <c r="MYJ47" s="43">
        <f t="shared" si="149"/>
        <v>0</v>
      </c>
      <c r="MYK47" s="43">
        <f t="shared" si="149"/>
        <v>0</v>
      </c>
      <c r="MYL47" s="43">
        <f t="shared" si="149"/>
        <v>0</v>
      </c>
      <c r="MYM47" s="43">
        <f t="shared" si="149"/>
        <v>0</v>
      </c>
      <c r="MYN47" s="43">
        <f t="shared" si="149"/>
        <v>0</v>
      </c>
      <c r="MYO47" s="43">
        <f t="shared" si="149"/>
        <v>0</v>
      </c>
      <c r="MYP47" s="43">
        <f t="shared" si="149"/>
        <v>0</v>
      </c>
      <c r="MYQ47" s="43">
        <f t="shared" si="149"/>
        <v>0</v>
      </c>
      <c r="MYR47" s="43">
        <f t="shared" si="149"/>
        <v>0</v>
      </c>
      <c r="MYS47" s="43">
        <f t="shared" si="149"/>
        <v>0</v>
      </c>
      <c r="MYT47" s="43">
        <f t="shared" si="149"/>
        <v>0</v>
      </c>
      <c r="MYU47" s="43">
        <f t="shared" si="149"/>
        <v>0</v>
      </c>
      <c r="MYV47" s="43">
        <f t="shared" si="149"/>
        <v>0</v>
      </c>
      <c r="MYW47" s="43">
        <f t="shared" si="149"/>
        <v>0</v>
      </c>
      <c r="MYX47" s="43">
        <f t="shared" si="149"/>
        <v>0</v>
      </c>
      <c r="MYY47" s="43">
        <f t="shared" si="149"/>
        <v>0</v>
      </c>
      <c r="MYZ47" s="43">
        <f t="shared" si="149"/>
        <v>0</v>
      </c>
      <c r="MZA47" s="43">
        <f t="shared" si="149"/>
        <v>0</v>
      </c>
      <c r="MZB47" s="43">
        <f t="shared" si="149"/>
        <v>0</v>
      </c>
      <c r="MZC47" s="43">
        <f t="shared" si="149"/>
        <v>0</v>
      </c>
      <c r="MZD47" s="43">
        <f t="shared" si="149"/>
        <v>0</v>
      </c>
      <c r="MZE47" s="43">
        <f t="shared" si="149"/>
        <v>0</v>
      </c>
      <c r="MZF47" s="43">
        <f t="shared" si="149"/>
        <v>0</v>
      </c>
      <c r="MZG47" s="43">
        <f t="shared" si="149"/>
        <v>0</v>
      </c>
      <c r="MZH47" s="43">
        <f t="shared" si="149"/>
        <v>0</v>
      </c>
      <c r="MZI47" s="43">
        <f t="shared" si="149"/>
        <v>0</v>
      </c>
      <c r="MZJ47" s="43">
        <f t="shared" si="149"/>
        <v>0</v>
      </c>
      <c r="MZK47" s="43">
        <f t="shared" si="149"/>
        <v>0</v>
      </c>
      <c r="MZL47" s="43">
        <f t="shared" si="149"/>
        <v>0</v>
      </c>
      <c r="MZM47" s="43">
        <f t="shared" si="149"/>
        <v>0</v>
      </c>
      <c r="MZN47" s="43">
        <f t="shared" si="149"/>
        <v>0</v>
      </c>
      <c r="MZO47" s="43">
        <f t="shared" si="149"/>
        <v>0</v>
      </c>
      <c r="MZP47" s="43">
        <f t="shared" si="149"/>
        <v>0</v>
      </c>
      <c r="MZQ47" s="43">
        <f t="shared" si="149"/>
        <v>0</v>
      </c>
      <c r="MZR47" s="43">
        <f t="shared" si="149"/>
        <v>0</v>
      </c>
      <c r="MZS47" s="43">
        <f t="shared" si="149"/>
        <v>0</v>
      </c>
      <c r="MZT47" s="43">
        <f t="shared" si="149"/>
        <v>0</v>
      </c>
      <c r="MZU47" s="43">
        <f t="shared" si="149"/>
        <v>0</v>
      </c>
      <c r="MZV47" s="43">
        <f t="shared" ref="MZV47:NCG47" si="150">SUM(MZV3:MZV46)</f>
        <v>0</v>
      </c>
      <c r="MZW47" s="43">
        <f t="shared" si="150"/>
        <v>0</v>
      </c>
      <c r="MZX47" s="43">
        <f t="shared" si="150"/>
        <v>0</v>
      </c>
      <c r="MZY47" s="43">
        <f t="shared" si="150"/>
        <v>0</v>
      </c>
      <c r="MZZ47" s="43">
        <f t="shared" si="150"/>
        <v>0</v>
      </c>
      <c r="NAA47" s="43">
        <f t="shared" si="150"/>
        <v>0</v>
      </c>
      <c r="NAB47" s="43">
        <f t="shared" si="150"/>
        <v>0</v>
      </c>
      <c r="NAC47" s="43">
        <f t="shared" si="150"/>
        <v>0</v>
      </c>
      <c r="NAD47" s="43">
        <f t="shared" si="150"/>
        <v>0</v>
      </c>
      <c r="NAE47" s="43">
        <f t="shared" si="150"/>
        <v>0</v>
      </c>
      <c r="NAF47" s="43">
        <f t="shared" si="150"/>
        <v>0</v>
      </c>
      <c r="NAG47" s="43">
        <f t="shared" si="150"/>
        <v>0</v>
      </c>
      <c r="NAH47" s="43">
        <f t="shared" si="150"/>
        <v>0</v>
      </c>
      <c r="NAI47" s="43">
        <f t="shared" si="150"/>
        <v>0</v>
      </c>
      <c r="NAJ47" s="43">
        <f t="shared" si="150"/>
        <v>0</v>
      </c>
      <c r="NAK47" s="43">
        <f t="shared" si="150"/>
        <v>0</v>
      </c>
      <c r="NAL47" s="43">
        <f t="shared" si="150"/>
        <v>0</v>
      </c>
      <c r="NAM47" s="43">
        <f t="shared" si="150"/>
        <v>0</v>
      </c>
      <c r="NAN47" s="43">
        <f t="shared" si="150"/>
        <v>0</v>
      </c>
      <c r="NAO47" s="43">
        <f t="shared" si="150"/>
        <v>0</v>
      </c>
      <c r="NAP47" s="43">
        <f t="shared" si="150"/>
        <v>0</v>
      </c>
      <c r="NAQ47" s="43">
        <f t="shared" si="150"/>
        <v>0</v>
      </c>
      <c r="NAR47" s="43">
        <f t="shared" si="150"/>
        <v>0</v>
      </c>
      <c r="NAS47" s="43">
        <f t="shared" si="150"/>
        <v>0</v>
      </c>
      <c r="NAT47" s="43">
        <f t="shared" si="150"/>
        <v>0</v>
      </c>
      <c r="NAU47" s="43">
        <f t="shared" si="150"/>
        <v>0</v>
      </c>
      <c r="NAV47" s="43">
        <f t="shared" si="150"/>
        <v>0</v>
      </c>
      <c r="NAW47" s="43">
        <f t="shared" si="150"/>
        <v>0</v>
      </c>
      <c r="NAX47" s="43">
        <f t="shared" si="150"/>
        <v>0</v>
      </c>
      <c r="NAY47" s="43">
        <f t="shared" si="150"/>
        <v>0</v>
      </c>
      <c r="NAZ47" s="43">
        <f t="shared" si="150"/>
        <v>0</v>
      </c>
      <c r="NBA47" s="43">
        <f t="shared" si="150"/>
        <v>0</v>
      </c>
      <c r="NBB47" s="43">
        <f t="shared" si="150"/>
        <v>0</v>
      </c>
      <c r="NBC47" s="43">
        <f t="shared" si="150"/>
        <v>0</v>
      </c>
      <c r="NBD47" s="43">
        <f t="shared" si="150"/>
        <v>0</v>
      </c>
      <c r="NBE47" s="43">
        <f t="shared" si="150"/>
        <v>0</v>
      </c>
      <c r="NBF47" s="43">
        <f t="shared" si="150"/>
        <v>0</v>
      </c>
      <c r="NBG47" s="43">
        <f t="shared" si="150"/>
        <v>0</v>
      </c>
      <c r="NBH47" s="43">
        <f t="shared" si="150"/>
        <v>0</v>
      </c>
      <c r="NBI47" s="43">
        <f t="shared" si="150"/>
        <v>0</v>
      </c>
      <c r="NBJ47" s="43">
        <f t="shared" si="150"/>
        <v>0</v>
      </c>
      <c r="NBK47" s="43">
        <f t="shared" si="150"/>
        <v>0</v>
      </c>
      <c r="NBL47" s="43">
        <f t="shared" si="150"/>
        <v>0</v>
      </c>
      <c r="NBM47" s="43">
        <f t="shared" si="150"/>
        <v>0</v>
      </c>
      <c r="NBN47" s="43">
        <f t="shared" si="150"/>
        <v>0</v>
      </c>
      <c r="NBO47" s="43">
        <f t="shared" si="150"/>
        <v>0</v>
      </c>
      <c r="NBP47" s="43">
        <f t="shared" si="150"/>
        <v>0</v>
      </c>
      <c r="NBQ47" s="43">
        <f t="shared" si="150"/>
        <v>0</v>
      </c>
      <c r="NBR47" s="43">
        <f t="shared" si="150"/>
        <v>0</v>
      </c>
      <c r="NBS47" s="43">
        <f t="shared" si="150"/>
        <v>0</v>
      </c>
      <c r="NBT47" s="43">
        <f t="shared" si="150"/>
        <v>0</v>
      </c>
      <c r="NBU47" s="43">
        <f t="shared" si="150"/>
        <v>0</v>
      </c>
      <c r="NBV47" s="43">
        <f t="shared" si="150"/>
        <v>0</v>
      </c>
      <c r="NBW47" s="43">
        <f t="shared" si="150"/>
        <v>0</v>
      </c>
      <c r="NBX47" s="43">
        <f t="shared" si="150"/>
        <v>0</v>
      </c>
      <c r="NBY47" s="43">
        <f t="shared" si="150"/>
        <v>0</v>
      </c>
      <c r="NBZ47" s="43">
        <f t="shared" si="150"/>
        <v>0</v>
      </c>
      <c r="NCA47" s="43">
        <f t="shared" si="150"/>
        <v>0</v>
      </c>
      <c r="NCB47" s="43">
        <f t="shared" si="150"/>
        <v>0</v>
      </c>
      <c r="NCC47" s="43">
        <f t="shared" si="150"/>
        <v>0</v>
      </c>
      <c r="NCD47" s="43">
        <f t="shared" si="150"/>
        <v>0</v>
      </c>
      <c r="NCE47" s="43">
        <f t="shared" si="150"/>
        <v>0</v>
      </c>
      <c r="NCF47" s="43">
        <f t="shared" si="150"/>
        <v>0</v>
      </c>
      <c r="NCG47" s="43">
        <f t="shared" si="150"/>
        <v>0</v>
      </c>
      <c r="NCH47" s="43">
        <f t="shared" ref="NCH47:NES47" si="151">SUM(NCH3:NCH46)</f>
        <v>0</v>
      </c>
      <c r="NCI47" s="43">
        <f t="shared" si="151"/>
        <v>0</v>
      </c>
      <c r="NCJ47" s="43">
        <f t="shared" si="151"/>
        <v>0</v>
      </c>
      <c r="NCK47" s="43">
        <f t="shared" si="151"/>
        <v>0</v>
      </c>
      <c r="NCL47" s="43">
        <f t="shared" si="151"/>
        <v>0</v>
      </c>
      <c r="NCM47" s="43">
        <f t="shared" si="151"/>
        <v>0</v>
      </c>
      <c r="NCN47" s="43">
        <f t="shared" si="151"/>
        <v>0</v>
      </c>
      <c r="NCO47" s="43">
        <f t="shared" si="151"/>
        <v>0</v>
      </c>
      <c r="NCP47" s="43">
        <f t="shared" si="151"/>
        <v>0</v>
      </c>
      <c r="NCQ47" s="43">
        <f t="shared" si="151"/>
        <v>0</v>
      </c>
      <c r="NCR47" s="43">
        <f t="shared" si="151"/>
        <v>0</v>
      </c>
      <c r="NCS47" s="43">
        <f t="shared" si="151"/>
        <v>0</v>
      </c>
      <c r="NCT47" s="43">
        <f t="shared" si="151"/>
        <v>0</v>
      </c>
      <c r="NCU47" s="43">
        <f t="shared" si="151"/>
        <v>0</v>
      </c>
      <c r="NCV47" s="43">
        <f t="shared" si="151"/>
        <v>0</v>
      </c>
      <c r="NCW47" s="43">
        <f t="shared" si="151"/>
        <v>0</v>
      </c>
      <c r="NCX47" s="43">
        <f t="shared" si="151"/>
        <v>0</v>
      </c>
      <c r="NCY47" s="43">
        <f t="shared" si="151"/>
        <v>0</v>
      </c>
      <c r="NCZ47" s="43">
        <f t="shared" si="151"/>
        <v>0</v>
      </c>
      <c r="NDA47" s="43">
        <f t="shared" si="151"/>
        <v>0</v>
      </c>
      <c r="NDB47" s="43">
        <f t="shared" si="151"/>
        <v>0</v>
      </c>
      <c r="NDC47" s="43">
        <f t="shared" si="151"/>
        <v>0</v>
      </c>
      <c r="NDD47" s="43">
        <f t="shared" si="151"/>
        <v>0</v>
      </c>
      <c r="NDE47" s="43">
        <f t="shared" si="151"/>
        <v>0</v>
      </c>
      <c r="NDF47" s="43">
        <f t="shared" si="151"/>
        <v>0</v>
      </c>
      <c r="NDG47" s="43">
        <f t="shared" si="151"/>
        <v>0</v>
      </c>
      <c r="NDH47" s="43">
        <f t="shared" si="151"/>
        <v>0</v>
      </c>
      <c r="NDI47" s="43">
        <f t="shared" si="151"/>
        <v>0</v>
      </c>
      <c r="NDJ47" s="43">
        <f t="shared" si="151"/>
        <v>0</v>
      </c>
      <c r="NDK47" s="43">
        <f t="shared" si="151"/>
        <v>0</v>
      </c>
      <c r="NDL47" s="43">
        <f t="shared" si="151"/>
        <v>0</v>
      </c>
      <c r="NDM47" s="43">
        <f t="shared" si="151"/>
        <v>0</v>
      </c>
      <c r="NDN47" s="43">
        <f t="shared" si="151"/>
        <v>0</v>
      </c>
      <c r="NDO47" s="43">
        <f t="shared" si="151"/>
        <v>0</v>
      </c>
      <c r="NDP47" s="43">
        <f t="shared" si="151"/>
        <v>0</v>
      </c>
      <c r="NDQ47" s="43">
        <f t="shared" si="151"/>
        <v>0</v>
      </c>
      <c r="NDR47" s="43">
        <f t="shared" si="151"/>
        <v>0</v>
      </c>
      <c r="NDS47" s="43">
        <f t="shared" si="151"/>
        <v>0</v>
      </c>
      <c r="NDT47" s="43">
        <f t="shared" si="151"/>
        <v>0</v>
      </c>
      <c r="NDU47" s="43">
        <f t="shared" si="151"/>
        <v>0</v>
      </c>
      <c r="NDV47" s="43">
        <f t="shared" si="151"/>
        <v>0</v>
      </c>
      <c r="NDW47" s="43">
        <f t="shared" si="151"/>
        <v>0</v>
      </c>
      <c r="NDX47" s="43">
        <f t="shared" si="151"/>
        <v>0</v>
      </c>
      <c r="NDY47" s="43">
        <f t="shared" si="151"/>
        <v>0</v>
      </c>
      <c r="NDZ47" s="43">
        <f t="shared" si="151"/>
        <v>0</v>
      </c>
      <c r="NEA47" s="43">
        <f t="shared" si="151"/>
        <v>0</v>
      </c>
      <c r="NEB47" s="43">
        <f t="shared" si="151"/>
        <v>0</v>
      </c>
      <c r="NEC47" s="43">
        <f t="shared" si="151"/>
        <v>0</v>
      </c>
      <c r="NED47" s="43">
        <f t="shared" si="151"/>
        <v>0</v>
      </c>
      <c r="NEE47" s="43">
        <f t="shared" si="151"/>
        <v>0</v>
      </c>
      <c r="NEF47" s="43">
        <f t="shared" si="151"/>
        <v>0</v>
      </c>
      <c r="NEG47" s="43">
        <f t="shared" si="151"/>
        <v>0</v>
      </c>
      <c r="NEH47" s="43">
        <f t="shared" si="151"/>
        <v>0</v>
      </c>
      <c r="NEI47" s="43">
        <f t="shared" si="151"/>
        <v>0</v>
      </c>
      <c r="NEJ47" s="43">
        <f t="shared" si="151"/>
        <v>0</v>
      </c>
      <c r="NEK47" s="43">
        <f t="shared" si="151"/>
        <v>0</v>
      </c>
      <c r="NEL47" s="43">
        <f t="shared" si="151"/>
        <v>0</v>
      </c>
      <c r="NEM47" s="43">
        <f t="shared" si="151"/>
        <v>0</v>
      </c>
      <c r="NEN47" s="43">
        <f t="shared" si="151"/>
        <v>0</v>
      </c>
      <c r="NEO47" s="43">
        <f t="shared" si="151"/>
        <v>0</v>
      </c>
      <c r="NEP47" s="43">
        <f t="shared" si="151"/>
        <v>0</v>
      </c>
      <c r="NEQ47" s="43">
        <f t="shared" si="151"/>
        <v>0</v>
      </c>
      <c r="NER47" s="43">
        <f t="shared" si="151"/>
        <v>0</v>
      </c>
      <c r="NES47" s="43">
        <f t="shared" si="151"/>
        <v>0</v>
      </c>
      <c r="NET47" s="43">
        <f t="shared" ref="NET47:NHE47" si="152">SUM(NET3:NET46)</f>
        <v>0</v>
      </c>
      <c r="NEU47" s="43">
        <f t="shared" si="152"/>
        <v>0</v>
      </c>
      <c r="NEV47" s="43">
        <f t="shared" si="152"/>
        <v>0</v>
      </c>
      <c r="NEW47" s="43">
        <f t="shared" si="152"/>
        <v>0</v>
      </c>
      <c r="NEX47" s="43">
        <f t="shared" si="152"/>
        <v>0</v>
      </c>
      <c r="NEY47" s="43">
        <f t="shared" si="152"/>
        <v>0</v>
      </c>
      <c r="NEZ47" s="43">
        <f t="shared" si="152"/>
        <v>0</v>
      </c>
      <c r="NFA47" s="43">
        <f t="shared" si="152"/>
        <v>0</v>
      </c>
      <c r="NFB47" s="43">
        <f t="shared" si="152"/>
        <v>0</v>
      </c>
      <c r="NFC47" s="43">
        <f t="shared" si="152"/>
        <v>0</v>
      </c>
      <c r="NFD47" s="43">
        <f t="shared" si="152"/>
        <v>0</v>
      </c>
      <c r="NFE47" s="43">
        <f t="shared" si="152"/>
        <v>0</v>
      </c>
      <c r="NFF47" s="43">
        <f t="shared" si="152"/>
        <v>0</v>
      </c>
      <c r="NFG47" s="43">
        <f t="shared" si="152"/>
        <v>0</v>
      </c>
      <c r="NFH47" s="43">
        <f t="shared" si="152"/>
        <v>0</v>
      </c>
      <c r="NFI47" s="43">
        <f t="shared" si="152"/>
        <v>0</v>
      </c>
      <c r="NFJ47" s="43">
        <f t="shared" si="152"/>
        <v>0</v>
      </c>
      <c r="NFK47" s="43">
        <f t="shared" si="152"/>
        <v>0</v>
      </c>
      <c r="NFL47" s="43">
        <f t="shared" si="152"/>
        <v>0</v>
      </c>
      <c r="NFM47" s="43">
        <f t="shared" si="152"/>
        <v>0</v>
      </c>
      <c r="NFN47" s="43">
        <f t="shared" si="152"/>
        <v>0</v>
      </c>
      <c r="NFO47" s="43">
        <f t="shared" si="152"/>
        <v>0</v>
      </c>
      <c r="NFP47" s="43">
        <f t="shared" si="152"/>
        <v>0</v>
      </c>
      <c r="NFQ47" s="43">
        <f t="shared" si="152"/>
        <v>0</v>
      </c>
      <c r="NFR47" s="43">
        <f t="shared" si="152"/>
        <v>0</v>
      </c>
      <c r="NFS47" s="43">
        <f t="shared" si="152"/>
        <v>0</v>
      </c>
      <c r="NFT47" s="43">
        <f t="shared" si="152"/>
        <v>0</v>
      </c>
      <c r="NFU47" s="43">
        <f t="shared" si="152"/>
        <v>0</v>
      </c>
      <c r="NFV47" s="43">
        <f t="shared" si="152"/>
        <v>0</v>
      </c>
      <c r="NFW47" s="43">
        <f t="shared" si="152"/>
        <v>0</v>
      </c>
      <c r="NFX47" s="43">
        <f t="shared" si="152"/>
        <v>0</v>
      </c>
      <c r="NFY47" s="43">
        <f t="shared" si="152"/>
        <v>0</v>
      </c>
      <c r="NFZ47" s="43">
        <f t="shared" si="152"/>
        <v>0</v>
      </c>
      <c r="NGA47" s="43">
        <f t="shared" si="152"/>
        <v>0</v>
      </c>
      <c r="NGB47" s="43">
        <f t="shared" si="152"/>
        <v>0</v>
      </c>
      <c r="NGC47" s="43">
        <f t="shared" si="152"/>
        <v>0</v>
      </c>
      <c r="NGD47" s="43">
        <f t="shared" si="152"/>
        <v>0</v>
      </c>
      <c r="NGE47" s="43">
        <f t="shared" si="152"/>
        <v>0</v>
      </c>
      <c r="NGF47" s="43">
        <f t="shared" si="152"/>
        <v>0</v>
      </c>
      <c r="NGG47" s="43">
        <f t="shared" si="152"/>
        <v>0</v>
      </c>
      <c r="NGH47" s="43">
        <f t="shared" si="152"/>
        <v>0</v>
      </c>
      <c r="NGI47" s="43">
        <f t="shared" si="152"/>
        <v>0</v>
      </c>
      <c r="NGJ47" s="43">
        <f t="shared" si="152"/>
        <v>0</v>
      </c>
      <c r="NGK47" s="43">
        <f t="shared" si="152"/>
        <v>0</v>
      </c>
      <c r="NGL47" s="43">
        <f t="shared" si="152"/>
        <v>0</v>
      </c>
      <c r="NGM47" s="43">
        <f t="shared" si="152"/>
        <v>0</v>
      </c>
      <c r="NGN47" s="43">
        <f t="shared" si="152"/>
        <v>0</v>
      </c>
      <c r="NGO47" s="43">
        <f t="shared" si="152"/>
        <v>0</v>
      </c>
      <c r="NGP47" s="43">
        <f t="shared" si="152"/>
        <v>0</v>
      </c>
      <c r="NGQ47" s="43">
        <f t="shared" si="152"/>
        <v>0</v>
      </c>
      <c r="NGR47" s="43">
        <f t="shared" si="152"/>
        <v>0</v>
      </c>
      <c r="NGS47" s="43">
        <f t="shared" si="152"/>
        <v>0</v>
      </c>
      <c r="NGT47" s="43">
        <f t="shared" si="152"/>
        <v>0</v>
      </c>
      <c r="NGU47" s="43">
        <f t="shared" si="152"/>
        <v>0</v>
      </c>
      <c r="NGV47" s="43">
        <f t="shared" si="152"/>
        <v>0</v>
      </c>
      <c r="NGW47" s="43">
        <f t="shared" si="152"/>
        <v>0</v>
      </c>
      <c r="NGX47" s="43">
        <f t="shared" si="152"/>
        <v>0</v>
      </c>
      <c r="NGY47" s="43">
        <f t="shared" si="152"/>
        <v>0</v>
      </c>
      <c r="NGZ47" s="43">
        <f t="shared" si="152"/>
        <v>0</v>
      </c>
      <c r="NHA47" s="43">
        <f t="shared" si="152"/>
        <v>0</v>
      </c>
      <c r="NHB47" s="43">
        <f t="shared" si="152"/>
        <v>0</v>
      </c>
      <c r="NHC47" s="43">
        <f t="shared" si="152"/>
        <v>0</v>
      </c>
      <c r="NHD47" s="43">
        <f t="shared" si="152"/>
        <v>0</v>
      </c>
      <c r="NHE47" s="43">
        <f t="shared" si="152"/>
        <v>0</v>
      </c>
      <c r="NHF47" s="43">
        <f t="shared" ref="NHF47:NJQ47" si="153">SUM(NHF3:NHF46)</f>
        <v>0</v>
      </c>
      <c r="NHG47" s="43">
        <f t="shared" si="153"/>
        <v>0</v>
      </c>
      <c r="NHH47" s="43">
        <f t="shared" si="153"/>
        <v>0</v>
      </c>
      <c r="NHI47" s="43">
        <f t="shared" si="153"/>
        <v>0</v>
      </c>
      <c r="NHJ47" s="43">
        <f t="shared" si="153"/>
        <v>0</v>
      </c>
      <c r="NHK47" s="43">
        <f t="shared" si="153"/>
        <v>0</v>
      </c>
      <c r="NHL47" s="43">
        <f t="shared" si="153"/>
        <v>0</v>
      </c>
      <c r="NHM47" s="43">
        <f t="shared" si="153"/>
        <v>0</v>
      </c>
      <c r="NHN47" s="43">
        <f t="shared" si="153"/>
        <v>0</v>
      </c>
      <c r="NHO47" s="43">
        <f t="shared" si="153"/>
        <v>0</v>
      </c>
      <c r="NHP47" s="43">
        <f t="shared" si="153"/>
        <v>0</v>
      </c>
      <c r="NHQ47" s="43">
        <f t="shared" si="153"/>
        <v>0</v>
      </c>
      <c r="NHR47" s="43">
        <f t="shared" si="153"/>
        <v>0</v>
      </c>
      <c r="NHS47" s="43">
        <f t="shared" si="153"/>
        <v>0</v>
      </c>
      <c r="NHT47" s="43">
        <f t="shared" si="153"/>
        <v>0</v>
      </c>
      <c r="NHU47" s="43">
        <f t="shared" si="153"/>
        <v>0</v>
      </c>
      <c r="NHV47" s="43">
        <f t="shared" si="153"/>
        <v>0</v>
      </c>
      <c r="NHW47" s="43">
        <f t="shared" si="153"/>
        <v>0</v>
      </c>
      <c r="NHX47" s="43">
        <f t="shared" si="153"/>
        <v>0</v>
      </c>
      <c r="NHY47" s="43">
        <f t="shared" si="153"/>
        <v>0</v>
      </c>
      <c r="NHZ47" s="43">
        <f t="shared" si="153"/>
        <v>0</v>
      </c>
      <c r="NIA47" s="43">
        <f t="shared" si="153"/>
        <v>0</v>
      </c>
      <c r="NIB47" s="43">
        <f t="shared" si="153"/>
        <v>0</v>
      </c>
      <c r="NIC47" s="43">
        <f t="shared" si="153"/>
        <v>0</v>
      </c>
      <c r="NID47" s="43">
        <f t="shared" si="153"/>
        <v>0</v>
      </c>
      <c r="NIE47" s="43">
        <f t="shared" si="153"/>
        <v>0</v>
      </c>
      <c r="NIF47" s="43">
        <f t="shared" si="153"/>
        <v>0</v>
      </c>
      <c r="NIG47" s="43">
        <f t="shared" si="153"/>
        <v>0</v>
      </c>
      <c r="NIH47" s="43">
        <f t="shared" si="153"/>
        <v>0</v>
      </c>
      <c r="NII47" s="43">
        <f t="shared" si="153"/>
        <v>0</v>
      </c>
      <c r="NIJ47" s="43">
        <f t="shared" si="153"/>
        <v>0</v>
      </c>
      <c r="NIK47" s="43">
        <f t="shared" si="153"/>
        <v>0</v>
      </c>
      <c r="NIL47" s="43">
        <f t="shared" si="153"/>
        <v>0</v>
      </c>
      <c r="NIM47" s="43">
        <f t="shared" si="153"/>
        <v>0</v>
      </c>
      <c r="NIN47" s="43">
        <f t="shared" si="153"/>
        <v>0</v>
      </c>
      <c r="NIO47" s="43">
        <f t="shared" si="153"/>
        <v>0</v>
      </c>
      <c r="NIP47" s="43">
        <f t="shared" si="153"/>
        <v>0</v>
      </c>
      <c r="NIQ47" s="43">
        <f t="shared" si="153"/>
        <v>0</v>
      </c>
      <c r="NIR47" s="43">
        <f t="shared" si="153"/>
        <v>0</v>
      </c>
      <c r="NIS47" s="43">
        <f t="shared" si="153"/>
        <v>0</v>
      </c>
      <c r="NIT47" s="43">
        <f t="shared" si="153"/>
        <v>0</v>
      </c>
      <c r="NIU47" s="43">
        <f t="shared" si="153"/>
        <v>0</v>
      </c>
      <c r="NIV47" s="43">
        <f t="shared" si="153"/>
        <v>0</v>
      </c>
      <c r="NIW47" s="43">
        <f t="shared" si="153"/>
        <v>0</v>
      </c>
      <c r="NIX47" s="43">
        <f t="shared" si="153"/>
        <v>0</v>
      </c>
      <c r="NIY47" s="43">
        <f t="shared" si="153"/>
        <v>0</v>
      </c>
      <c r="NIZ47" s="43">
        <f t="shared" si="153"/>
        <v>0</v>
      </c>
      <c r="NJA47" s="43">
        <f t="shared" si="153"/>
        <v>0</v>
      </c>
      <c r="NJB47" s="43">
        <f t="shared" si="153"/>
        <v>0</v>
      </c>
      <c r="NJC47" s="43">
        <f t="shared" si="153"/>
        <v>0</v>
      </c>
      <c r="NJD47" s="43">
        <f t="shared" si="153"/>
        <v>0</v>
      </c>
      <c r="NJE47" s="43">
        <f t="shared" si="153"/>
        <v>0</v>
      </c>
      <c r="NJF47" s="43">
        <f t="shared" si="153"/>
        <v>0</v>
      </c>
      <c r="NJG47" s="43">
        <f t="shared" si="153"/>
        <v>0</v>
      </c>
      <c r="NJH47" s="43">
        <f t="shared" si="153"/>
        <v>0</v>
      </c>
      <c r="NJI47" s="43">
        <f t="shared" si="153"/>
        <v>0</v>
      </c>
      <c r="NJJ47" s="43">
        <f t="shared" si="153"/>
        <v>0</v>
      </c>
      <c r="NJK47" s="43">
        <f t="shared" si="153"/>
        <v>0</v>
      </c>
      <c r="NJL47" s="43">
        <f t="shared" si="153"/>
        <v>0</v>
      </c>
      <c r="NJM47" s="43">
        <f t="shared" si="153"/>
        <v>0</v>
      </c>
      <c r="NJN47" s="43">
        <f t="shared" si="153"/>
        <v>0</v>
      </c>
      <c r="NJO47" s="43">
        <f t="shared" si="153"/>
        <v>0</v>
      </c>
      <c r="NJP47" s="43">
        <f t="shared" si="153"/>
        <v>0</v>
      </c>
      <c r="NJQ47" s="43">
        <f t="shared" si="153"/>
        <v>0</v>
      </c>
      <c r="NJR47" s="43">
        <f t="shared" ref="NJR47:NMC47" si="154">SUM(NJR3:NJR46)</f>
        <v>0</v>
      </c>
      <c r="NJS47" s="43">
        <f t="shared" si="154"/>
        <v>0</v>
      </c>
      <c r="NJT47" s="43">
        <f t="shared" si="154"/>
        <v>0</v>
      </c>
      <c r="NJU47" s="43">
        <f t="shared" si="154"/>
        <v>0</v>
      </c>
      <c r="NJV47" s="43">
        <f t="shared" si="154"/>
        <v>0</v>
      </c>
      <c r="NJW47" s="43">
        <f t="shared" si="154"/>
        <v>0</v>
      </c>
      <c r="NJX47" s="43">
        <f t="shared" si="154"/>
        <v>0</v>
      </c>
      <c r="NJY47" s="43">
        <f t="shared" si="154"/>
        <v>0</v>
      </c>
      <c r="NJZ47" s="43">
        <f t="shared" si="154"/>
        <v>0</v>
      </c>
      <c r="NKA47" s="43">
        <f t="shared" si="154"/>
        <v>0</v>
      </c>
      <c r="NKB47" s="43">
        <f t="shared" si="154"/>
        <v>0</v>
      </c>
      <c r="NKC47" s="43">
        <f t="shared" si="154"/>
        <v>0</v>
      </c>
      <c r="NKD47" s="43">
        <f t="shared" si="154"/>
        <v>0</v>
      </c>
      <c r="NKE47" s="43">
        <f t="shared" si="154"/>
        <v>0</v>
      </c>
      <c r="NKF47" s="43">
        <f t="shared" si="154"/>
        <v>0</v>
      </c>
      <c r="NKG47" s="43">
        <f t="shared" si="154"/>
        <v>0</v>
      </c>
      <c r="NKH47" s="43">
        <f t="shared" si="154"/>
        <v>0</v>
      </c>
      <c r="NKI47" s="43">
        <f t="shared" si="154"/>
        <v>0</v>
      </c>
      <c r="NKJ47" s="43">
        <f t="shared" si="154"/>
        <v>0</v>
      </c>
      <c r="NKK47" s="43">
        <f t="shared" si="154"/>
        <v>0</v>
      </c>
      <c r="NKL47" s="43">
        <f t="shared" si="154"/>
        <v>0</v>
      </c>
      <c r="NKM47" s="43">
        <f t="shared" si="154"/>
        <v>0</v>
      </c>
      <c r="NKN47" s="43">
        <f t="shared" si="154"/>
        <v>0</v>
      </c>
      <c r="NKO47" s="43">
        <f t="shared" si="154"/>
        <v>0</v>
      </c>
      <c r="NKP47" s="43">
        <f t="shared" si="154"/>
        <v>0</v>
      </c>
      <c r="NKQ47" s="43">
        <f t="shared" si="154"/>
        <v>0</v>
      </c>
      <c r="NKR47" s="43">
        <f t="shared" si="154"/>
        <v>0</v>
      </c>
      <c r="NKS47" s="43">
        <f t="shared" si="154"/>
        <v>0</v>
      </c>
      <c r="NKT47" s="43">
        <f t="shared" si="154"/>
        <v>0</v>
      </c>
      <c r="NKU47" s="43">
        <f t="shared" si="154"/>
        <v>0</v>
      </c>
      <c r="NKV47" s="43">
        <f t="shared" si="154"/>
        <v>0</v>
      </c>
      <c r="NKW47" s="43">
        <f t="shared" si="154"/>
        <v>0</v>
      </c>
      <c r="NKX47" s="43">
        <f t="shared" si="154"/>
        <v>0</v>
      </c>
      <c r="NKY47" s="43">
        <f t="shared" si="154"/>
        <v>0</v>
      </c>
      <c r="NKZ47" s="43">
        <f t="shared" si="154"/>
        <v>0</v>
      </c>
      <c r="NLA47" s="43">
        <f t="shared" si="154"/>
        <v>0</v>
      </c>
      <c r="NLB47" s="43">
        <f t="shared" si="154"/>
        <v>0</v>
      </c>
      <c r="NLC47" s="43">
        <f t="shared" si="154"/>
        <v>0</v>
      </c>
      <c r="NLD47" s="43">
        <f t="shared" si="154"/>
        <v>0</v>
      </c>
      <c r="NLE47" s="43">
        <f t="shared" si="154"/>
        <v>0</v>
      </c>
      <c r="NLF47" s="43">
        <f t="shared" si="154"/>
        <v>0</v>
      </c>
      <c r="NLG47" s="43">
        <f t="shared" si="154"/>
        <v>0</v>
      </c>
      <c r="NLH47" s="43">
        <f t="shared" si="154"/>
        <v>0</v>
      </c>
      <c r="NLI47" s="43">
        <f t="shared" si="154"/>
        <v>0</v>
      </c>
      <c r="NLJ47" s="43">
        <f t="shared" si="154"/>
        <v>0</v>
      </c>
      <c r="NLK47" s="43">
        <f t="shared" si="154"/>
        <v>0</v>
      </c>
      <c r="NLL47" s="43">
        <f t="shared" si="154"/>
        <v>0</v>
      </c>
      <c r="NLM47" s="43">
        <f t="shared" si="154"/>
        <v>0</v>
      </c>
      <c r="NLN47" s="43">
        <f t="shared" si="154"/>
        <v>0</v>
      </c>
      <c r="NLO47" s="43">
        <f t="shared" si="154"/>
        <v>0</v>
      </c>
      <c r="NLP47" s="43">
        <f t="shared" si="154"/>
        <v>0</v>
      </c>
      <c r="NLQ47" s="43">
        <f t="shared" si="154"/>
        <v>0</v>
      </c>
      <c r="NLR47" s="43">
        <f t="shared" si="154"/>
        <v>0</v>
      </c>
      <c r="NLS47" s="43">
        <f t="shared" si="154"/>
        <v>0</v>
      </c>
      <c r="NLT47" s="43">
        <f t="shared" si="154"/>
        <v>0</v>
      </c>
      <c r="NLU47" s="43">
        <f t="shared" si="154"/>
        <v>0</v>
      </c>
      <c r="NLV47" s="43">
        <f t="shared" si="154"/>
        <v>0</v>
      </c>
      <c r="NLW47" s="43">
        <f t="shared" si="154"/>
        <v>0</v>
      </c>
      <c r="NLX47" s="43">
        <f t="shared" si="154"/>
        <v>0</v>
      </c>
      <c r="NLY47" s="43">
        <f t="shared" si="154"/>
        <v>0</v>
      </c>
      <c r="NLZ47" s="43">
        <f t="shared" si="154"/>
        <v>0</v>
      </c>
      <c r="NMA47" s="43">
        <f t="shared" si="154"/>
        <v>0</v>
      </c>
      <c r="NMB47" s="43">
        <f t="shared" si="154"/>
        <v>0</v>
      </c>
      <c r="NMC47" s="43">
        <f t="shared" si="154"/>
        <v>0</v>
      </c>
      <c r="NMD47" s="43">
        <f t="shared" ref="NMD47:NOO47" si="155">SUM(NMD3:NMD46)</f>
        <v>0</v>
      </c>
      <c r="NME47" s="43">
        <f t="shared" si="155"/>
        <v>0</v>
      </c>
      <c r="NMF47" s="43">
        <f t="shared" si="155"/>
        <v>0</v>
      </c>
      <c r="NMG47" s="43">
        <f t="shared" si="155"/>
        <v>0</v>
      </c>
      <c r="NMH47" s="43">
        <f t="shared" si="155"/>
        <v>0</v>
      </c>
      <c r="NMI47" s="43">
        <f t="shared" si="155"/>
        <v>0</v>
      </c>
      <c r="NMJ47" s="43">
        <f t="shared" si="155"/>
        <v>0</v>
      </c>
      <c r="NMK47" s="43">
        <f t="shared" si="155"/>
        <v>0</v>
      </c>
      <c r="NML47" s="43">
        <f t="shared" si="155"/>
        <v>0</v>
      </c>
      <c r="NMM47" s="43">
        <f t="shared" si="155"/>
        <v>0</v>
      </c>
      <c r="NMN47" s="43">
        <f t="shared" si="155"/>
        <v>0</v>
      </c>
      <c r="NMO47" s="43">
        <f t="shared" si="155"/>
        <v>0</v>
      </c>
      <c r="NMP47" s="43">
        <f t="shared" si="155"/>
        <v>0</v>
      </c>
      <c r="NMQ47" s="43">
        <f t="shared" si="155"/>
        <v>0</v>
      </c>
      <c r="NMR47" s="43">
        <f t="shared" si="155"/>
        <v>0</v>
      </c>
      <c r="NMS47" s="43">
        <f t="shared" si="155"/>
        <v>0</v>
      </c>
      <c r="NMT47" s="43">
        <f t="shared" si="155"/>
        <v>0</v>
      </c>
      <c r="NMU47" s="43">
        <f t="shared" si="155"/>
        <v>0</v>
      </c>
      <c r="NMV47" s="43">
        <f t="shared" si="155"/>
        <v>0</v>
      </c>
      <c r="NMW47" s="43">
        <f t="shared" si="155"/>
        <v>0</v>
      </c>
      <c r="NMX47" s="43">
        <f t="shared" si="155"/>
        <v>0</v>
      </c>
      <c r="NMY47" s="43">
        <f t="shared" si="155"/>
        <v>0</v>
      </c>
      <c r="NMZ47" s="43">
        <f t="shared" si="155"/>
        <v>0</v>
      </c>
      <c r="NNA47" s="43">
        <f t="shared" si="155"/>
        <v>0</v>
      </c>
      <c r="NNB47" s="43">
        <f t="shared" si="155"/>
        <v>0</v>
      </c>
      <c r="NNC47" s="43">
        <f t="shared" si="155"/>
        <v>0</v>
      </c>
      <c r="NND47" s="43">
        <f t="shared" si="155"/>
        <v>0</v>
      </c>
      <c r="NNE47" s="43">
        <f t="shared" si="155"/>
        <v>0</v>
      </c>
      <c r="NNF47" s="43">
        <f t="shared" si="155"/>
        <v>0</v>
      </c>
      <c r="NNG47" s="43">
        <f t="shared" si="155"/>
        <v>0</v>
      </c>
      <c r="NNH47" s="43">
        <f t="shared" si="155"/>
        <v>0</v>
      </c>
      <c r="NNI47" s="43">
        <f t="shared" si="155"/>
        <v>0</v>
      </c>
      <c r="NNJ47" s="43">
        <f t="shared" si="155"/>
        <v>0</v>
      </c>
      <c r="NNK47" s="43">
        <f t="shared" si="155"/>
        <v>0</v>
      </c>
      <c r="NNL47" s="43">
        <f t="shared" si="155"/>
        <v>0</v>
      </c>
      <c r="NNM47" s="43">
        <f t="shared" si="155"/>
        <v>0</v>
      </c>
      <c r="NNN47" s="43">
        <f t="shared" si="155"/>
        <v>0</v>
      </c>
      <c r="NNO47" s="43">
        <f t="shared" si="155"/>
        <v>0</v>
      </c>
      <c r="NNP47" s="43">
        <f t="shared" si="155"/>
        <v>0</v>
      </c>
      <c r="NNQ47" s="43">
        <f t="shared" si="155"/>
        <v>0</v>
      </c>
      <c r="NNR47" s="43">
        <f t="shared" si="155"/>
        <v>0</v>
      </c>
      <c r="NNS47" s="43">
        <f t="shared" si="155"/>
        <v>0</v>
      </c>
      <c r="NNT47" s="43">
        <f t="shared" si="155"/>
        <v>0</v>
      </c>
      <c r="NNU47" s="43">
        <f t="shared" si="155"/>
        <v>0</v>
      </c>
      <c r="NNV47" s="43">
        <f t="shared" si="155"/>
        <v>0</v>
      </c>
      <c r="NNW47" s="43">
        <f t="shared" si="155"/>
        <v>0</v>
      </c>
      <c r="NNX47" s="43">
        <f t="shared" si="155"/>
        <v>0</v>
      </c>
      <c r="NNY47" s="43">
        <f t="shared" si="155"/>
        <v>0</v>
      </c>
      <c r="NNZ47" s="43">
        <f t="shared" si="155"/>
        <v>0</v>
      </c>
      <c r="NOA47" s="43">
        <f t="shared" si="155"/>
        <v>0</v>
      </c>
      <c r="NOB47" s="43">
        <f t="shared" si="155"/>
        <v>0</v>
      </c>
      <c r="NOC47" s="43">
        <f t="shared" si="155"/>
        <v>0</v>
      </c>
      <c r="NOD47" s="43">
        <f t="shared" si="155"/>
        <v>0</v>
      </c>
      <c r="NOE47" s="43">
        <f t="shared" si="155"/>
        <v>0</v>
      </c>
      <c r="NOF47" s="43">
        <f t="shared" si="155"/>
        <v>0</v>
      </c>
      <c r="NOG47" s="43">
        <f t="shared" si="155"/>
        <v>0</v>
      </c>
      <c r="NOH47" s="43">
        <f t="shared" si="155"/>
        <v>0</v>
      </c>
      <c r="NOI47" s="43">
        <f t="shared" si="155"/>
        <v>0</v>
      </c>
      <c r="NOJ47" s="43">
        <f t="shared" si="155"/>
        <v>0</v>
      </c>
      <c r="NOK47" s="43">
        <f t="shared" si="155"/>
        <v>0</v>
      </c>
      <c r="NOL47" s="43">
        <f t="shared" si="155"/>
        <v>0</v>
      </c>
      <c r="NOM47" s="43">
        <f t="shared" si="155"/>
        <v>0</v>
      </c>
      <c r="NON47" s="43">
        <f t="shared" si="155"/>
        <v>0</v>
      </c>
      <c r="NOO47" s="43">
        <f t="shared" si="155"/>
        <v>0</v>
      </c>
      <c r="NOP47" s="43">
        <f t="shared" ref="NOP47:NRA47" si="156">SUM(NOP3:NOP46)</f>
        <v>0</v>
      </c>
      <c r="NOQ47" s="43">
        <f t="shared" si="156"/>
        <v>0</v>
      </c>
      <c r="NOR47" s="43">
        <f t="shared" si="156"/>
        <v>0</v>
      </c>
      <c r="NOS47" s="43">
        <f t="shared" si="156"/>
        <v>0</v>
      </c>
      <c r="NOT47" s="43">
        <f t="shared" si="156"/>
        <v>0</v>
      </c>
      <c r="NOU47" s="43">
        <f t="shared" si="156"/>
        <v>0</v>
      </c>
      <c r="NOV47" s="43">
        <f t="shared" si="156"/>
        <v>0</v>
      </c>
      <c r="NOW47" s="43">
        <f t="shared" si="156"/>
        <v>0</v>
      </c>
      <c r="NOX47" s="43">
        <f t="shared" si="156"/>
        <v>0</v>
      </c>
      <c r="NOY47" s="43">
        <f t="shared" si="156"/>
        <v>0</v>
      </c>
      <c r="NOZ47" s="43">
        <f t="shared" si="156"/>
        <v>0</v>
      </c>
      <c r="NPA47" s="43">
        <f t="shared" si="156"/>
        <v>0</v>
      </c>
      <c r="NPB47" s="43">
        <f t="shared" si="156"/>
        <v>0</v>
      </c>
      <c r="NPC47" s="43">
        <f t="shared" si="156"/>
        <v>0</v>
      </c>
      <c r="NPD47" s="43">
        <f t="shared" si="156"/>
        <v>0</v>
      </c>
      <c r="NPE47" s="43">
        <f t="shared" si="156"/>
        <v>0</v>
      </c>
      <c r="NPF47" s="43">
        <f t="shared" si="156"/>
        <v>0</v>
      </c>
      <c r="NPG47" s="43">
        <f t="shared" si="156"/>
        <v>0</v>
      </c>
      <c r="NPH47" s="43">
        <f t="shared" si="156"/>
        <v>0</v>
      </c>
      <c r="NPI47" s="43">
        <f t="shared" si="156"/>
        <v>0</v>
      </c>
      <c r="NPJ47" s="43">
        <f t="shared" si="156"/>
        <v>0</v>
      </c>
      <c r="NPK47" s="43">
        <f t="shared" si="156"/>
        <v>0</v>
      </c>
      <c r="NPL47" s="43">
        <f t="shared" si="156"/>
        <v>0</v>
      </c>
      <c r="NPM47" s="43">
        <f t="shared" si="156"/>
        <v>0</v>
      </c>
      <c r="NPN47" s="43">
        <f t="shared" si="156"/>
        <v>0</v>
      </c>
      <c r="NPO47" s="43">
        <f t="shared" si="156"/>
        <v>0</v>
      </c>
      <c r="NPP47" s="43">
        <f t="shared" si="156"/>
        <v>0</v>
      </c>
      <c r="NPQ47" s="43">
        <f t="shared" si="156"/>
        <v>0</v>
      </c>
      <c r="NPR47" s="43">
        <f t="shared" si="156"/>
        <v>0</v>
      </c>
      <c r="NPS47" s="43">
        <f t="shared" si="156"/>
        <v>0</v>
      </c>
      <c r="NPT47" s="43">
        <f t="shared" si="156"/>
        <v>0</v>
      </c>
      <c r="NPU47" s="43">
        <f t="shared" si="156"/>
        <v>0</v>
      </c>
      <c r="NPV47" s="43">
        <f t="shared" si="156"/>
        <v>0</v>
      </c>
      <c r="NPW47" s="43">
        <f t="shared" si="156"/>
        <v>0</v>
      </c>
      <c r="NPX47" s="43">
        <f t="shared" si="156"/>
        <v>0</v>
      </c>
      <c r="NPY47" s="43">
        <f t="shared" si="156"/>
        <v>0</v>
      </c>
      <c r="NPZ47" s="43">
        <f t="shared" si="156"/>
        <v>0</v>
      </c>
      <c r="NQA47" s="43">
        <f t="shared" si="156"/>
        <v>0</v>
      </c>
      <c r="NQB47" s="43">
        <f t="shared" si="156"/>
        <v>0</v>
      </c>
      <c r="NQC47" s="43">
        <f t="shared" si="156"/>
        <v>0</v>
      </c>
      <c r="NQD47" s="43">
        <f t="shared" si="156"/>
        <v>0</v>
      </c>
      <c r="NQE47" s="43">
        <f t="shared" si="156"/>
        <v>0</v>
      </c>
      <c r="NQF47" s="43">
        <f t="shared" si="156"/>
        <v>0</v>
      </c>
      <c r="NQG47" s="43">
        <f t="shared" si="156"/>
        <v>0</v>
      </c>
      <c r="NQH47" s="43">
        <f t="shared" si="156"/>
        <v>0</v>
      </c>
      <c r="NQI47" s="43">
        <f t="shared" si="156"/>
        <v>0</v>
      </c>
      <c r="NQJ47" s="43">
        <f t="shared" si="156"/>
        <v>0</v>
      </c>
      <c r="NQK47" s="43">
        <f t="shared" si="156"/>
        <v>0</v>
      </c>
      <c r="NQL47" s="43">
        <f t="shared" si="156"/>
        <v>0</v>
      </c>
      <c r="NQM47" s="43">
        <f t="shared" si="156"/>
        <v>0</v>
      </c>
      <c r="NQN47" s="43">
        <f t="shared" si="156"/>
        <v>0</v>
      </c>
      <c r="NQO47" s="43">
        <f t="shared" si="156"/>
        <v>0</v>
      </c>
      <c r="NQP47" s="43">
        <f t="shared" si="156"/>
        <v>0</v>
      </c>
      <c r="NQQ47" s="43">
        <f t="shared" si="156"/>
        <v>0</v>
      </c>
      <c r="NQR47" s="43">
        <f t="shared" si="156"/>
        <v>0</v>
      </c>
      <c r="NQS47" s="43">
        <f t="shared" si="156"/>
        <v>0</v>
      </c>
      <c r="NQT47" s="43">
        <f t="shared" si="156"/>
        <v>0</v>
      </c>
      <c r="NQU47" s="43">
        <f t="shared" si="156"/>
        <v>0</v>
      </c>
      <c r="NQV47" s="43">
        <f t="shared" si="156"/>
        <v>0</v>
      </c>
      <c r="NQW47" s="43">
        <f t="shared" si="156"/>
        <v>0</v>
      </c>
      <c r="NQX47" s="43">
        <f t="shared" si="156"/>
        <v>0</v>
      </c>
      <c r="NQY47" s="43">
        <f t="shared" si="156"/>
        <v>0</v>
      </c>
      <c r="NQZ47" s="43">
        <f t="shared" si="156"/>
        <v>0</v>
      </c>
      <c r="NRA47" s="43">
        <f t="shared" si="156"/>
        <v>0</v>
      </c>
      <c r="NRB47" s="43">
        <f t="shared" ref="NRB47:NTM47" si="157">SUM(NRB3:NRB46)</f>
        <v>0</v>
      </c>
      <c r="NRC47" s="43">
        <f t="shared" si="157"/>
        <v>0</v>
      </c>
      <c r="NRD47" s="43">
        <f t="shared" si="157"/>
        <v>0</v>
      </c>
      <c r="NRE47" s="43">
        <f t="shared" si="157"/>
        <v>0</v>
      </c>
      <c r="NRF47" s="43">
        <f t="shared" si="157"/>
        <v>0</v>
      </c>
      <c r="NRG47" s="43">
        <f t="shared" si="157"/>
        <v>0</v>
      </c>
      <c r="NRH47" s="43">
        <f t="shared" si="157"/>
        <v>0</v>
      </c>
      <c r="NRI47" s="43">
        <f t="shared" si="157"/>
        <v>0</v>
      </c>
      <c r="NRJ47" s="43">
        <f t="shared" si="157"/>
        <v>0</v>
      </c>
      <c r="NRK47" s="43">
        <f t="shared" si="157"/>
        <v>0</v>
      </c>
      <c r="NRL47" s="43">
        <f t="shared" si="157"/>
        <v>0</v>
      </c>
      <c r="NRM47" s="43">
        <f t="shared" si="157"/>
        <v>0</v>
      </c>
      <c r="NRN47" s="43">
        <f t="shared" si="157"/>
        <v>0</v>
      </c>
      <c r="NRO47" s="43">
        <f t="shared" si="157"/>
        <v>0</v>
      </c>
      <c r="NRP47" s="43">
        <f t="shared" si="157"/>
        <v>0</v>
      </c>
      <c r="NRQ47" s="43">
        <f t="shared" si="157"/>
        <v>0</v>
      </c>
      <c r="NRR47" s="43">
        <f t="shared" si="157"/>
        <v>0</v>
      </c>
      <c r="NRS47" s="43">
        <f t="shared" si="157"/>
        <v>0</v>
      </c>
      <c r="NRT47" s="43">
        <f t="shared" si="157"/>
        <v>0</v>
      </c>
      <c r="NRU47" s="43">
        <f t="shared" si="157"/>
        <v>0</v>
      </c>
      <c r="NRV47" s="43">
        <f t="shared" si="157"/>
        <v>0</v>
      </c>
      <c r="NRW47" s="43">
        <f t="shared" si="157"/>
        <v>0</v>
      </c>
      <c r="NRX47" s="43">
        <f t="shared" si="157"/>
        <v>0</v>
      </c>
      <c r="NRY47" s="43">
        <f t="shared" si="157"/>
        <v>0</v>
      </c>
      <c r="NRZ47" s="43">
        <f t="shared" si="157"/>
        <v>0</v>
      </c>
      <c r="NSA47" s="43">
        <f t="shared" si="157"/>
        <v>0</v>
      </c>
      <c r="NSB47" s="43">
        <f t="shared" si="157"/>
        <v>0</v>
      </c>
      <c r="NSC47" s="43">
        <f t="shared" si="157"/>
        <v>0</v>
      </c>
      <c r="NSD47" s="43">
        <f t="shared" si="157"/>
        <v>0</v>
      </c>
      <c r="NSE47" s="43">
        <f t="shared" si="157"/>
        <v>0</v>
      </c>
      <c r="NSF47" s="43">
        <f t="shared" si="157"/>
        <v>0</v>
      </c>
      <c r="NSG47" s="43">
        <f t="shared" si="157"/>
        <v>0</v>
      </c>
      <c r="NSH47" s="43">
        <f t="shared" si="157"/>
        <v>0</v>
      </c>
      <c r="NSI47" s="43">
        <f t="shared" si="157"/>
        <v>0</v>
      </c>
      <c r="NSJ47" s="43">
        <f t="shared" si="157"/>
        <v>0</v>
      </c>
      <c r="NSK47" s="43">
        <f t="shared" si="157"/>
        <v>0</v>
      </c>
      <c r="NSL47" s="43">
        <f t="shared" si="157"/>
        <v>0</v>
      </c>
      <c r="NSM47" s="43">
        <f t="shared" si="157"/>
        <v>0</v>
      </c>
      <c r="NSN47" s="43">
        <f t="shared" si="157"/>
        <v>0</v>
      </c>
      <c r="NSO47" s="43">
        <f t="shared" si="157"/>
        <v>0</v>
      </c>
      <c r="NSP47" s="43">
        <f t="shared" si="157"/>
        <v>0</v>
      </c>
      <c r="NSQ47" s="43">
        <f t="shared" si="157"/>
        <v>0</v>
      </c>
      <c r="NSR47" s="43">
        <f t="shared" si="157"/>
        <v>0</v>
      </c>
      <c r="NSS47" s="43">
        <f t="shared" si="157"/>
        <v>0</v>
      </c>
      <c r="NST47" s="43">
        <f t="shared" si="157"/>
        <v>0</v>
      </c>
      <c r="NSU47" s="43">
        <f t="shared" si="157"/>
        <v>0</v>
      </c>
      <c r="NSV47" s="43">
        <f t="shared" si="157"/>
        <v>0</v>
      </c>
      <c r="NSW47" s="43">
        <f t="shared" si="157"/>
        <v>0</v>
      </c>
      <c r="NSX47" s="43">
        <f t="shared" si="157"/>
        <v>0</v>
      </c>
      <c r="NSY47" s="43">
        <f t="shared" si="157"/>
        <v>0</v>
      </c>
      <c r="NSZ47" s="43">
        <f t="shared" si="157"/>
        <v>0</v>
      </c>
      <c r="NTA47" s="43">
        <f t="shared" si="157"/>
        <v>0</v>
      </c>
      <c r="NTB47" s="43">
        <f t="shared" si="157"/>
        <v>0</v>
      </c>
      <c r="NTC47" s="43">
        <f t="shared" si="157"/>
        <v>0</v>
      </c>
      <c r="NTD47" s="43">
        <f t="shared" si="157"/>
        <v>0</v>
      </c>
      <c r="NTE47" s="43">
        <f t="shared" si="157"/>
        <v>0</v>
      </c>
      <c r="NTF47" s="43">
        <f t="shared" si="157"/>
        <v>0</v>
      </c>
      <c r="NTG47" s="43">
        <f t="shared" si="157"/>
        <v>0</v>
      </c>
      <c r="NTH47" s="43">
        <f t="shared" si="157"/>
        <v>0</v>
      </c>
      <c r="NTI47" s="43">
        <f t="shared" si="157"/>
        <v>0</v>
      </c>
      <c r="NTJ47" s="43">
        <f t="shared" si="157"/>
        <v>0</v>
      </c>
      <c r="NTK47" s="43">
        <f t="shared" si="157"/>
        <v>0</v>
      </c>
      <c r="NTL47" s="43">
        <f t="shared" si="157"/>
        <v>0</v>
      </c>
      <c r="NTM47" s="43">
        <f t="shared" si="157"/>
        <v>0</v>
      </c>
      <c r="NTN47" s="43">
        <f t="shared" ref="NTN47:NVY47" si="158">SUM(NTN3:NTN46)</f>
        <v>0</v>
      </c>
      <c r="NTO47" s="43">
        <f t="shared" si="158"/>
        <v>0</v>
      </c>
      <c r="NTP47" s="43">
        <f t="shared" si="158"/>
        <v>0</v>
      </c>
      <c r="NTQ47" s="43">
        <f t="shared" si="158"/>
        <v>0</v>
      </c>
      <c r="NTR47" s="43">
        <f t="shared" si="158"/>
        <v>0</v>
      </c>
      <c r="NTS47" s="43">
        <f t="shared" si="158"/>
        <v>0</v>
      </c>
      <c r="NTT47" s="43">
        <f t="shared" si="158"/>
        <v>0</v>
      </c>
      <c r="NTU47" s="43">
        <f t="shared" si="158"/>
        <v>0</v>
      </c>
      <c r="NTV47" s="43">
        <f t="shared" si="158"/>
        <v>0</v>
      </c>
      <c r="NTW47" s="43">
        <f t="shared" si="158"/>
        <v>0</v>
      </c>
      <c r="NTX47" s="43">
        <f t="shared" si="158"/>
        <v>0</v>
      </c>
      <c r="NTY47" s="43">
        <f t="shared" si="158"/>
        <v>0</v>
      </c>
      <c r="NTZ47" s="43">
        <f t="shared" si="158"/>
        <v>0</v>
      </c>
      <c r="NUA47" s="43">
        <f t="shared" si="158"/>
        <v>0</v>
      </c>
      <c r="NUB47" s="43">
        <f t="shared" si="158"/>
        <v>0</v>
      </c>
      <c r="NUC47" s="43">
        <f t="shared" si="158"/>
        <v>0</v>
      </c>
      <c r="NUD47" s="43">
        <f t="shared" si="158"/>
        <v>0</v>
      </c>
      <c r="NUE47" s="43">
        <f t="shared" si="158"/>
        <v>0</v>
      </c>
      <c r="NUF47" s="43">
        <f t="shared" si="158"/>
        <v>0</v>
      </c>
      <c r="NUG47" s="43">
        <f t="shared" si="158"/>
        <v>0</v>
      </c>
      <c r="NUH47" s="43">
        <f t="shared" si="158"/>
        <v>0</v>
      </c>
      <c r="NUI47" s="43">
        <f t="shared" si="158"/>
        <v>0</v>
      </c>
      <c r="NUJ47" s="43">
        <f t="shared" si="158"/>
        <v>0</v>
      </c>
      <c r="NUK47" s="43">
        <f t="shared" si="158"/>
        <v>0</v>
      </c>
      <c r="NUL47" s="43">
        <f t="shared" si="158"/>
        <v>0</v>
      </c>
      <c r="NUM47" s="43">
        <f t="shared" si="158"/>
        <v>0</v>
      </c>
      <c r="NUN47" s="43">
        <f t="shared" si="158"/>
        <v>0</v>
      </c>
      <c r="NUO47" s="43">
        <f t="shared" si="158"/>
        <v>0</v>
      </c>
      <c r="NUP47" s="43">
        <f t="shared" si="158"/>
        <v>0</v>
      </c>
      <c r="NUQ47" s="43">
        <f t="shared" si="158"/>
        <v>0</v>
      </c>
      <c r="NUR47" s="43">
        <f t="shared" si="158"/>
        <v>0</v>
      </c>
      <c r="NUS47" s="43">
        <f t="shared" si="158"/>
        <v>0</v>
      </c>
      <c r="NUT47" s="43">
        <f t="shared" si="158"/>
        <v>0</v>
      </c>
      <c r="NUU47" s="43">
        <f t="shared" si="158"/>
        <v>0</v>
      </c>
      <c r="NUV47" s="43">
        <f t="shared" si="158"/>
        <v>0</v>
      </c>
      <c r="NUW47" s="43">
        <f t="shared" si="158"/>
        <v>0</v>
      </c>
      <c r="NUX47" s="43">
        <f t="shared" si="158"/>
        <v>0</v>
      </c>
      <c r="NUY47" s="43">
        <f t="shared" si="158"/>
        <v>0</v>
      </c>
      <c r="NUZ47" s="43">
        <f t="shared" si="158"/>
        <v>0</v>
      </c>
      <c r="NVA47" s="43">
        <f t="shared" si="158"/>
        <v>0</v>
      </c>
      <c r="NVB47" s="43">
        <f t="shared" si="158"/>
        <v>0</v>
      </c>
      <c r="NVC47" s="43">
        <f t="shared" si="158"/>
        <v>0</v>
      </c>
      <c r="NVD47" s="43">
        <f t="shared" si="158"/>
        <v>0</v>
      </c>
      <c r="NVE47" s="43">
        <f t="shared" si="158"/>
        <v>0</v>
      </c>
      <c r="NVF47" s="43">
        <f t="shared" si="158"/>
        <v>0</v>
      </c>
      <c r="NVG47" s="43">
        <f t="shared" si="158"/>
        <v>0</v>
      </c>
      <c r="NVH47" s="43">
        <f t="shared" si="158"/>
        <v>0</v>
      </c>
      <c r="NVI47" s="43">
        <f t="shared" si="158"/>
        <v>0</v>
      </c>
      <c r="NVJ47" s="43">
        <f t="shared" si="158"/>
        <v>0</v>
      </c>
      <c r="NVK47" s="43">
        <f t="shared" si="158"/>
        <v>0</v>
      </c>
      <c r="NVL47" s="43">
        <f t="shared" si="158"/>
        <v>0</v>
      </c>
      <c r="NVM47" s="43">
        <f t="shared" si="158"/>
        <v>0</v>
      </c>
      <c r="NVN47" s="43">
        <f t="shared" si="158"/>
        <v>0</v>
      </c>
      <c r="NVO47" s="43">
        <f t="shared" si="158"/>
        <v>0</v>
      </c>
      <c r="NVP47" s="43">
        <f t="shared" si="158"/>
        <v>0</v>
      </c>
      <c r="NVQ47" s="43">
        <f t="shared" si="158"/>
        <v>0</v>
      </c>
      <c r="NVR47" s="43">
        <f t="shared" si="158"/>
        <v>0</v>
      </c>
      <c r="NVS47" s="43">
        <f t="shared" si="158"/>
        <v>0</v>
      </c>
      <c r="NVT47" s="43">
        <f t="shared" si="158"/>
        <v>0</v>
      </c>
      <c r="NVU47" s="43">
        <f t="shared" si="158"/>
        <v>0</v>
      </c>
      <c r="NVV47" s="43">
        <f t="shared" si="158"/>
        <v>0</v>
      </c>
      <c r="NVW47" s="43">
        <f t="shared" si="158"/>
        <v>0</v>
      </c>
      <c r="NVX47" s="43">
        <f t="shared" si="158"/>
        <v>0</v>
      </c>
      <c r="NVY47" s="43">
        <f t="shared" si="158"/>
        <v>0</v>
      </c>
      <c r="NVZ47" s="43">
        <f t="shared" ref="NVZ47:NYK47" si="159">SUM(NVZ3:NVZ46)</f>
        <v>0</v>
      </c>
      <c r="NWA47" s="43">
        <f t="shared" si="159"/>
        <v>0</v>
      </c>
      <c r="NWB47" s="43">
        <f t="shared" si="159"/>
        <v>0</v>
      </c>
      <c r="NWC47" s="43">
        <f t="shared" si="159"/>
        <v>0</v>
      </c>
      <c r="NWD47" s="43">
        <f t="shared" si="159"/>
        <v>0</v>
      </c>
      <c r="NWE47" s="43">
        <f t="shared" si="159"/>
        <v>0</v>
      </c>
      <c r="NWF47" s="43">
        <f t="shared" si="159"/>
        <v>0</v>
      </c>
      <c r="NWG47" s="43">
        <f t="shared" si="159"/>
        <v>0</v>
      </c>
      <c r="NWH47" s="43">
        <f t="shared" si="159"/>
        <v>0</v>
      </c>
      <c r="NWI47" s="43">
        <f t="shared" si="159"/>
        <v>0</v>
      </c>
      <c r="NWJ47" s="43">
        <f t="shared" si="159"/>
        <v>0</v>
      </c>
      <c r="NWK47" s="43">
        <f t="shared" si="159"/>
        <v>0</v>
      </c>
      <c r="NWL47" s="43">
        <f t="shared" si="159"/>
        <v>0</v>
      </c>
      <c r="NWM47" s="43">
        <f t="shared" si="159"/>
        <v>0</v>
      </c>
      <c r="NWN47" s="43">
        <f t="shared" si="159"/>
        <v>0</v>
      </c>
      <c r="NWO47" s="43">
        <f t="shared" si="159"/>
        <v>0</v>
      </c>
      <c r="NWP47" s="43">
        <f t="shared" si="159"/>
        <v>0</v>
      </c>
      <c r="NWQ47" s="43">
        <f t="shared" si="159"/>
        <v>0</v>
      </c>
      <c r="NWR47" s="43">
        <f t="shared" si="159"/>
        <v>0</v>
      </c>
      <c r="NWS47" s="43">
        <f t="shared" si="159"/>
        <v>0</v>
      </c>
      <c r="NWT47" s="43">
        <f t="shared" si="159"/>
        <v>0</v>
      </c>
      <c r="NWU47" s="43">
        <f t="shared" si="159"/>
        <v>0</v>
      </c>
      <c r="NWV47" s="43">
        <f t="shared" si="159"/>
        <v>0</v>
      </c>
      <c r="NWW47" s="43">
        <f t="shared" si="159"/>
        <v>0</v>
      </c>
      <c r="NWX47" s="43">
        <f t="shared" si="159"/>
        <v>0</v>
      </c>
      <c r="NWY47" s="43">
        <f t="shared" si="159"/>
        <v>0</v>
      </c>
      <c r="NWZ47" s="43">
        <f t="shared" si="159"/>
        <v>0</v>
      </c>
      <c r="NXA47" s="43">
        <f t="shared" si="159"/>
        <v>0</v>
      </c>
      <c r="NXB47" s="43">
        <f t="shared" si="159"/>
        <v>0</v>
      </c>
      <c r="NXC47" s="43">
        <f t="shared" si="159"/>
        <v>0</v>
      </c>
      <c r="NXD47" s="43">
        <f t="shared" si="159"/>
        <v>0</v>
      </c>
      <c r="NXE47" s="43">
        <f t="shared" si="159"/>
        <v>0</v>
      </c>
      <c r="NXF47" s="43">
        <f t="shared" si="159"/>
        <v>0</v>
      </c>
      <c r="NXG47" s="43">
        <f t="shared" si="159"/>
        <v>0</v>
      </c>
      <c r="NXH47" s="43">
        <f t="shared" si="159"/>
        <v>0</v>
      </c>
      <c r="NXI47" s="43">
        <f t="shared" si="159"/>
        <v>0</v>
      </c>
      <c r="NXJ47" s="43">
        <f t="shared" si="159"/>
        <v>0</v>
      </c>
      <c r="NXK47" s="43">
        <f t="shared" si="159"/>
        <v>0</v>
      </c>
      <c r="NXL47" s="43">
        <f t="shared" si="159"/>
        <v>0</v>
      </c>
      <c r="NXM47" s="43">
        <f t="shared" si="159"/>
        <v>0</v>
      </c>
      <c r="NXN47" s="43">
        <f t="shared" si="159"/>
        <v>0</v>
      </c>
      <c r="NXO47" s="43">
        <f t="shared" si="159"/>
        <v>0</v>
      </c>
      <c r="NXP47" s="43">
        <f t="shared" si="159"/>
        <v>0</v>
      </c>
      <c r="NXQ47" s="43">
        <f t="shared" si="159"/>
        <v>0</v>
      </c>
      <c r="NXR47" s="43">
        <f t="shared" si="159"/>
        <v>0</v>
      </c>
      <c r="NXS47" s="43">
        <f t="shared" si="159"/>
        <v>0</v>
      </c>
      <c r="NXT47" s="43">
        <f t="shared" si="159"/>
        <v>0</v>
      </c>
      <c r="NXU47" s="43">
        <f t="shared" si="159"/>
        <v>0</v>
      </c>
      <c r="NXV47" s="43">
        <f t="shared" si="159"/>
        <v>0</v>
      </c>
      <c r="NXW47" s="43">
        <f t="shared" si="159"/>
        <v>0</v>
      </c>
      <c r="NXX47" s="43">
        <f t="shared" si="159"/>
        <v>0</v>
      </c>
      <c r="NXY47" s="43">
        <f t="shared" si="159"/>
        <v>0</v>
      </c>
      <c r="NXZ47" s="43">
        <f t="shared" si="159"/>
        <v>0</v>
      </c>
      <c r="NYA47" s="43">
        <f t="shared" si="159"/>
        <v>0</v>
      </c>
      <c r="NYB47" s="43">
        <f t="shared" si="159"/>
        <v>0</v>
      </c>
      <c r="NYC47" s="43">
        <f t="shared" si="159"/>
        <v>0</v>
      </c>
      <c r="NYD47" s="43">
        <f t="shared" si="159"/>
        <v>0</v>
      </c>
      <c r="NYE47" s="43">
        <f t="shared" si="159"/>
        <v>0</v>
      </c>
      <c r="NYF47" s="43">
        <f t="shared" si="159"/>
        <v>0</v>
      </c>
      <c r="NYG47" s="43">
        <f t="shared" si="159"/>
        <v>0</v>
      </c>
      <c r="NYH47" s="43">
        <f t="shared" si="159"/>
        <v>0</v>
      </c>
      <c r="NYI47" s="43">
        <f t="shared" si="159"/>
        <v>0</v>
      </c>
      <c r="NYJ47" s="43">
        <f t="shared" si="159"/>
        <v>0</v>
      </c>
      <c r="NYK47" s="43">
        <f t="shared" si="159"/>
        <v>0</v>
      </c>
      <c r="NYL47" s="43">
        <f t="shared" ref="NYL47:OAW47" si="160">SUM(NYL3:NYL46)</f>
        <v>0</v>
      </c>
      <c r="NYM47" s="43">
        <f t="shared" si="160"/>
        <v>0</v>
      </c>
      <c r="NYN47" s="43">
        <f t="shared" si="160"/>
        <v>0</v>
      </c>
      <c r="NYO47" s="43">
        <f t="shared" si="160"/>
        <v>0</v>
      </c>
      <c r="NYP47" s="43">
        <f t="shared" si="160"/>
        <v>0</v>
      </c>
      <c r="NYQ47" s="43">
        <f t="shared" si="160"/>
        <v>0</v>
      </c>
      <c r="NYR47" s="43">
        <f t="shared" si="160"/>
        <v>0</v>
      </c>
      <c r="NYS47" s="43">
        <f t="shared" si="160"/>
        <v>0</v>
      </c>
      <c r="NYT47" s="43">
        <f t="shared" si="160"/>
        <v>0</v>
      </c>
      <c r="NYU47" s="43">
        <f t="shared" si="160"/>
        <v>0</v>
      </c>
      <c r="NYV47" s="43">
        <f t="shared" si="160"/>
        <v>0</v>
      </c>
      <c r="NYW47" s="43">
        <f t="shared" si="160"/>
        <v>0</v>
      </c>
      <c r="NYX47" s="43">
        <f t="shared" si="160"/>
        <v>0</v>
      </c>
      <c r="NYY47" s="43">
        <f t="shared" si="160"/>
        <v>0</v>
      </c>
      <c r="NYZ47" s="43">
        <f t="shared" si="160"/>
        <v>0</v>
      </c>
      <c r="NZA47" s="43">
        <f t="shared" si="160"/>
        <v>0</v>
      </c>
      <c r="NZB47" s="43">
        <f t="shared" si="160"/>
        <v>0</v>
      </c>
      <c r="NZC47" s="43">
        <f t="shared" si="160"/>
        <v>0</v>
      </c>
      <c r="NZD47" s="43">
        <f t="shared" si="160"/>
        <v>0</v>
      </c>
      <c r="NZE47" s="43">
        <f t="shared" si="160"/>
        <v>0</v>
      </c>
      <c r="NZF47" s="43">
        <f t="shared" si="160"/>
        <v>0</v>
      </c>
      <c r="NZG47" s="43">
        <f t="shared" si="160"/>
        <v>0</v>
      </c>
      <c r="NZH47" s="43">
        <f t="shared" si="160"/>
        <v>0</v>
      </c>
      <c r="NZI47" s="43">
        <f t="shared" si="160"/>
        <v>0</v>
      </c>
      <c r="NZJ47" s="43">
        <f t="shared" si="160"/>
        <v>0</v>
      </c>
      <c r="NZK47" s="43">
        <f t="shared" si="160"/>
        <v>0</v>
      </c>
      <c r="NZL47" s="43">
        <f t="shared" si="160"/>
        <v>0</v>
      </c>
      <c r="NZM47" s="43">
        <f t="shared" si="160"/>
        <v>0</v>
      </c>
      <c r="NZN47" s="43">
        <f t="shared" si="160"/>
        <v>0</v>
      </c>
      <c r="NZO47" s="43">
        <f t="shared" si="160"/>
        <v>0</v>
      </c>
      <c r="NZP47" s="43">
        <f t="shared" si="160"/>
        <v>0</v>
      </c>
      <c r="NZQ47" s="43">
        <f t="shared" si="160"/>
        <v>0</v>
      </c>
      <c r="NZR47" s="43">
        <f t="shared" si="160"/>
        <v>0</v>
      </c>
      <c r="NZS47" s="43">
        <f t="shared" si="160"/>
        <v>0</v>
      </c>
      <c r="NZT47" s="43">
        <f t="shared" si="160"/>
        <v>0</v>
      </c>
      <c r="NZU47" s="43">
        <f t="shared" si="160"/>
        <v>0</v>
      </c>
      <c r="NZV47" s="43">
        <f t="shared" si="160"/>
        <v>0</v>
      </c>
      <c r="NZW47" s="43">
        <f t="shared" si="160"/>
        <v>0</v>
      </c>
      <c r="NZX47" s="43">
        <f t="shared" si="160"/>
        <v>0</v>
      </c>
      <c r="NZY47" s="43">
        <f t="shared" si="160"/>
        <v>0</v>
      </c>
      <c r="NZZ47" s="43">
        <f t="shared" si="160"/>
        <v>0</v>
      </c>
      <c r="OAA47" s="43">
        <f t="shared" si="160"/>
        <v>0</v>
      </c>
      <c r="OAB47" s="43">
        <f t="shared" si="160"/>
        <v>0</v>
      </c>
      <c r="OAC47" s="43">
        <f t="shared" si="160"/>
        <v>0</v>
      </c>
      <c r="OAD47" s="43">
        <f t="shared" si="160"/>
        <v>0</v>
      </c>
      <c r="OAE47" s="43">
        <f t="shared" si="160"/>
        <v>0</v>
      </c>
      <c r="OAF47" s="43">
        <f t="shared" si="160"/>
        <v>0</v>
      </c>
      <c r="OAG47" s="43">
        <f t="shared" si="160"/>
        <v>0</v>
      </c>
      <c r="OAH47" s="43">
        <f t="shared" si="160"/>
        <v>0</v>
      </c>
      <c r="OAI47" s="43">
        <f t="shared" si="160"/>
        <v>0</v>
      </c>
      <c r="OAJ47" s="43">
        <f t="shared" si="160"/>
        <v>0</v>
      </c>
      <c r="OAK47" s="43">
        <f t="shared" si="160"/>
        <v>0</v>
      </c>
      <c r="OAL47" s="43">
        <f t="shared" si="160"/>
        <v>0</v>
      </c>
      <c r="OAM47" s="43">
        <f t="shared" si="160"/>
        <v>0</v>
      </c>
      <c r="OAN47" s="43">
        <f t="shared" si="160"/>
        <v>0</v>
      </c>
      <c r="OAO47" s="43">
        <f t="shared" si="160"/>
        <v>0</v>
      </c>
      <c r="OAP47" s="43">
        <f t="shared" si="160"/>
        <v>0</v>
      </c>
      <c r="OAQ47" s="43">
        <f t="shared" si="160"/>
        <v>0</v>
      </c>
      <c r="OAR47" s="43">
        <f t="shared" si="160"/>
        <v>0</v>
      </c>
      <c r="OAS47" s="43">
        <f t="shared" si="160"/>
        <v>0</v>
      </c>
      <c r="OAT47" s="43">
        <f t="shared" si="160"/>
        <v>0</v>
      </c>
      <c r="OAU47" s="43">
        <f t="shared" si="160"/>
        <v>0</v>
      </c>
      <c r="OAV47" s="43">
        <f t="shared" si="160"/>
        <v>0</v>
      </c>
      <c r="OAW47" s="43">
        <f t="shared" si="160"/>
        <v>0</v>
      </c>
      <c r="OAX47" s="43">
        <f t="shared" ref="OAX47:ODI47" si="161">SUM(OAX3:OAX46)</f>
        <v>0</v>
      </c>
      <c r="OAY47" s="43">
        <f t="shared" si="161"/>
        <v>0</v>
      </c>
      <c r="OAZ47" s="43">
        <f t="shared" si="161"/>
        <v>0</v>
      </c>
      <c r="OBA47" s="43">
        <f t="shared" si="161"/>
        <v>0</v>
      </c>
      <c r="OBB47" s="43">
        <f t="shared" si="161"/>
        <v>0</v>
      </c>
      <c r="OBC47" s="43">
        <f t="shared" si="161"/>
        <v>0</v>
      </c>
      <c r="OBD47" s="43">
        <f t="shared" si="161"/>
        <v>0</v>
      </c>
      <c r="OBE47" s="43">
        <f t="shared" si="161"/>
        <v>0</v>
      </c>
      <c r="OBF47" s="43">
        <f t="shared" si="161"/>
        <v>0</v>
      </c>
      <c r="OBG47" s="43">
        <f t="shared" si="161"/>
        <v>0</v>
      </c>
      <c r="OBH47" s="43">
        <f t="shared" si="161"/>
        <v>0</v>
      </c>
      <c r="OBI47" s="43">
        <f t="shared" si="161"/>
        <v>0</v>
      </c>
      <c r="OBJ47" s="43">
        <f t="shared" si="161"/>
        <v>0</v>
      </c>
      <c r="OBK47" s="43">
        <f t="shared" si="161"/>
        <v>0</v>
      </c>
      <c r="OBL47" s="43">
        <f t="shared" si="161"/>
        <v>0</v>
      </c>
      <c r="OBM47" s="43">
        <f t="shared" si="161"/>
        <v>0</v>
      </c>
      <c r="OBN47" s="43">
        <f t="shared" si="161"/>
        <v>0</v>
      </c>
      <c r="OBO47" s="43">
        <f t="shared" si="161"/>
        <v>0</v>
      </c>
      <c r="OBP47" s="43">
        <f t="shared" si="161"/>
        <v>0</v>
      </c>
      <c r="OBQ47" s="43">
        <f t="shared" si="161"/>
        <v>0</v>
      </c>
      <c r="OBR47" s="43">
        <f t="shared" si="161"/>
        <v>0</v>
      </c>
      <c r="OBS47" s="43">
        <f t="shared" si="161"/>
        <v>0</v>
      </c>
      <c r="OBT47" s="43">
        <f t="shared" si="161"/>
        <v>0</v>
      </c>
      <c r="OBU47" s="43">
        <f t="shared" si="161"/>
        <v>0</v>
      </c>
      <c r="OBV47" s="43">
        <f t="shared" si="161"/>
        <v>0</v>
      </c>
      <c r="OBW47" s="43">
        <f t="shared" si="161"/>
        <v>0</v>
      </c>
      <c r="OBX47" s="43">
        <f t="shared" si="161"/>
        <v>0</v>
      </c>
      <c r="OBY47" s="43">
        <f t="shared" si="161"/>
        <v>0</v>
      </c>
      <c r="OBZ47" s="43">
        <f t="shared" si="161"/>
        <v>0</v>
      </c>
      <c r="OCA47" s="43">
        <f t="shared" si="161"/>
        <v>0</v>
      </c>
      <c r="OCB47" s="43">
        <f t="shared" si="161"/>
        <v>0</v>
      </c>
      <c r="OCC47" s="43">
        <f t="shared" si="161"/>
        <v>0</v>
      </c>
      <c r="OCD47" s="43">
        <f t="shared" si="161"/>
        <v>0</v>
      </c>
      <c r="OCE47" s="43">
        <f t="shared" si="161"/>
        <v>0</v>
      </c>
      <c r="OCF47" s="43">
        <f t="shared" si="161"/>
        <v>0</v>
      </c>
      <c r="OCG47" s="43">
        <f t="shared" si="161"/>
        <v>0</v>
      </c>
      <c r="OCH47" s="43">
        <f t="shared" si="161"/>
        <v>0</v>
      </c>
      <c r="OCI47" s="43">
        <f t="shared" si="161"/>
        <v>0</v>
      </c>
      <c r="OCJ47" s="43">
        <f t="shared" si="161"/>
        <v>0</v>
      </c>
      <c r="OCK47" s="43">
        <f t="shared" si="161"/>
        <v>0</v>
      </c>
      <c r="OCL47" s="43">
        <f t="shared" si="161"/>
        <v>0</v>
      </c>
      <c r="OCM47" s="43">
        <f t="shared" si="161"/>
        <v>0</v>
      </c>
      <c r="OCN47" s="43">
        <f t="shared" si="161"/>
        <v>0</v>
      </c>
      <c r="OCO47" s="43">
        <f t="shared" si="161"/>
        <v>0</v>
      </c>
      <c r="OCP47" s="43">
        <f t="shared" si="161"/>
        <v>0</v>
      </c>
      <c r="OCQ47" s="43">
        <f t="shared" si="161"/>
        <v>0</v>
      </c>
      <c r="OCR47" s="43">
        <f t="shared" si="161"/>
        <v>0</v>
      </c>
      <c r="OCS47" s="43">
        <f t="shared" si="161"/>
        <v>0</v>
      </c>
      <c r="OCT47" s="43">
        <f t="shared" si="161"/>
        <v>0</v>
      </c>
      <c r="OCU47" s="43">
        <f t="shared" si="161"/>
        <v>0</v>
      </c>
      <c r="OCV47" s="43">
        <f t="shared" si="161"/>
        <v>0</v>
      </c>
      <c r="OCW47" s="43">
        <f t="shared" si="161"/>
        <v>0</v>
      </c>
      <c r="OCX47" s="43">
        <f t="shared" si="161"/>
        <v>0</v>
      </c>
      <c r="OCY47" s="43">
        <f t="shared" si="161"/>
        <v>0</v>
      </c>
      <c r="OCZ47" s="43">
        <f t="shared" si="161"/>
        <v>0</v>
      </c>
      <c r="ODA47" s="43">
        <f t="shared" si="161"/>
        <v>0</v>
      </c>
      <c r="ODB47" s="43">
        <f t="shared" si="161"/>
        <v>0</v>
      </c>
      <c r="ODC47" s="43">
        <f t="shared" si="161"/>
        <v>0</v>
      </c>
      <c r="ODD47" s="43">
        <f t="shared" si="161"/>
        <v>0</v>
      </c>
      <c r="ODE47" s="43">
        <f t="shared" si="161"/>
        <v>0</v>
      </c>
      <c r="ODF47" s="43">
        <f t="shared" si="161"/>
        <v>0</v>
      </c>
      <c r="ODG47" s="43">
        <f t="shared" si="161"/>
        <v>0</v>
      </c>
      <c r="ODH47" s="43">
        <f t="shared" si="161"/>
        <v>0</v>
      </c>
      <c r="ODI47" s="43">
        <f t="shared" si="161"/>
        <v>0</v>
      </c>
      <c r="ODJ47" s="43">
        <f t="shared" ref="ODJ47:OFU47" si="162">SUM(ODJ3:ODJ46)</f>
        <v>0</v>
      </c>
      <c r="ODK47" s="43">
        <f t="shared" si="162"/>
        <v>0</v>
      </c>
      <c r="ODL47" s="43">
        <f t="shared" si="162"/>
        <v>0</v>
      </c>
      <c r="ODM47" s="43">
        <f t="shared" si="162"/>
        <v>0</v>
      </c>
      <c r="ODN47" s="43">
        <f t="shared" si="162"/>
        <v>0</v>
      </c>
      <c r="ODO47" s="43">
        <f t="shared" si="162"/>
        <v>0</v>
      </c>
      <c r="ODP47" s="43">
        <f t="shared" si="162"/>
        <v>0</v>
      </c>
      <c r="ODQ47" s="43">
        <f t="shared" si="162"/>
        <v>0</v>
      </c>
      <c r="ODR47" s="43">
        <f t="shared" si="162"/>
        <v>0</v>
      </c>
      <c r="ODS47" s="43">
        <f t="shared" si="162"/>
        <v>0</v>
      </c>
      <c r="ODT47" s="43">
        <f t="shared" si="162"/>
        <v>0</v>
      </c>
      <c r="ODU47" s="43">
        <f t="shared" si="162"/>
        <v>0</v>
      </c>
      <c r="ODV47" s="43">
        <f t="shared" si="162"/>
        <v>0</v>
      </c>
      <c r="ODW47" s="43">
        <f t="shared" si="162"/>
        <v>0</v>
      </c>
      <c r="ODX47" s="43">
        <f t="shared" si="162"/>
        <v>0</v>
      </c>
      <c r="ODY47" s="43">
        <f t="shared" si="162"/>
        <v>0</v>
      </c>
      <c r="ODZ47" s="43">
        <f t="shared" si="162"/>
        <v>0</v>
      </c>
      <c r="OEA47" s="43">
        <f t="shared" si="162"/>
        <v>0</v>
      </c>
      <c r="OEB47" s="43">
        <f t="shared" si="162"/>
        <v>0</v>
      </c>
      <c r="OEC47" s="43">
        <f t="shared" si="162"/>
        <v>0</v>
      </c>
      <c r="OED47" s="43">
        <f t="shared" si="162"/>
        <v>0</v>
      </c>
      <c r="OEE47" s="43">
        <f t="shared" si="162"/>
        <v>0</v>
      </c>
      <c r="OEF47" s="43">
        <f t="shared" si="162"/>
        <v>0</v>
      </c>
      <c r="OEG47" s="43">
        <f t="shared" si="162"/>
        <v>0</v>
      </c>
      <c r="OEH47" s="43">
        <f t="shared" si="162"/>
        <v>0</v>
      </c>
      <c r="OEI47" s="43">
        <f t="shared" si="162"/>
        <v>0</v>
      </c>
      <c r="OEJ47" s="43">
        <f t="shared" si="162"/>
        <v>0</v>
      </c>
      <c r="OEK47" s="43">
        <f t="shared" si="162"/>
        <v>0</v>
      </c>
      <c r="OEL47" s="43">
        <f t="shared" si="162"/>
        <v>0</v>
      </c>
      <c r="OEM47" s="43">
        <f t="shared" si="162"/>
        <v>0</v>
      </c>
      <c r="OEN47" s="43">
        <f t="shared" si="162"/>
        <v>0</v>
      </c>
      <c r="OEO47" s="43">
        <f t="shared" si="162"/>
        <v>0</v>
      </c>
      <c r="OEP47" s="43">
        <f t="shared" si="162"/>
        <v>0</v>
      </c>
      <c r="OEQ47" s="43">
        <f t="shared" si="162"/>
        <v>0</v>
      </c>
      <c r="OER47" s="43">
        <f t="shared" si="162"/>
        <v>0</v>
      </c>
      <c r="OES47" s="43">
        <f t="shared" si="162"/>
        <v>0</v>
      </c>
      <c r="OET47" s="43">
        <f t="shared" si="162"/>
        <v>0</v>
      </c>
      <c r="OEU47" s="43">
        <f t="shared" si="162"/>
        <v>0</v>
      </c>
      <c r="OEV47" s="43">
        <f t="shared" si="162"/>
        <v>0</v>
      </c>
      <c r="OEW47" s="43">
        <f t="shared" si="162"/>
        <v>0</v>
      </c>
      <c r="OEX47" s="43">
        <f t="shared" si="162"/>
        <v>0</v>
      </c>
      <c r="OEY47" s="43">
        <f t="shared" si="162"/>
        <v>0</v>
      </c>
      <c r="OEZ47" s="43">
        <f t="shared" si="162"/>
        <v>0</v>
      </c>
      <c r="OFA47" s="43">
        <f t="shared" si="162"/>
        <v>0</v>
      </c>
      <c r="OFB47" s="43">
        <f t="shared" si="162"/>
        <v>0</v>
      </c>
      <c r="OFC47" s="43">
        <f t="shared" si="162"/>
        <v>0</v>
      </c>
      <c r="OFD47" s="43">
        <f t="shared" si="162"/>
        <v>0</v>
      </c>
      <c r="OFE47" s="43">
        <f t="shared" si="162"/>
        <v>0</v>
      </c>
      <c r="OFF47" s="43">
        <f t="shared" si="162"/>
        <v>0</v>
      </c>
      <c r="OFG47" s="43">
        <f t="shared" si="162"/>
        <v>0</v>
      </c>
      <c r="OFH47" s="43">
        <f t="shared" si="162"/>
        <v>0</v>
      </c>
      <c r="OFI47" s="43">
        <f t="shared" si="162"/>
        <v>0</v>
      </c>
      <c r="OFJ47" s="43">
        <f t="shared" si="162"/>
        <v>0</v>
      </c>
      <c r="OFK47" s="43">
        <f t="shared" si="162"/>
        <v>0</v>
      </c>
      <c r="OFL47" s="43">
        <f t="shared" si="162"/>
        <v>0</v>
      </c>
      <c r="OFM47" s="43">
        <f t="shared" si="162"/>
        <v>0</v>
      </c>
      <c r="OFN47" s="43">
        <f t="shared" si="162"/>
        <v>0</v>
      </c>
      <c r="OFO47" s="43">
        <f t="shared" si="162"/>
        <v>0</v>
      </c>
      <c r="OFP47" s="43">
        <f t="shared" si="162"/>
        <v>0</v>
      </c>
      <c r="OFQ47" s="43">
        <f t="shared" si="162"/>
        <v>0</v>
      </c>
      <c r="OFR47" s="43">
        <f t="shared" si="162"/>
        <v>0</v>
      </c>
      <c r="OFS47" s="43">
        <f t="shared" si="162"/>
        <v>0</v>
      </c>
      <c r="OFT47" s="43">
        <f t="shared" si="162"/>
        <v>0</v>
      </c>
      <c r="OFU47" s="43">
        <f t="shared" si="162"/>
        <v>0</v>
      </c>
      <c r="OFV47" s="43">
        <f t="shared" ref="OFV47:OIG47" si="163">SUM(OFV3:OFV46)</f>
        <v>0</v>
      </c>
      <c r="OFW47" s="43">
        <f t="shared" si="163"/>
        <v>0</v>
      </c>
      <c r="OFX47" s="43">
        <f t="shared" si="163"/>
        <v>0</v>
      </c>
      <c r="OFY47" s="43">
        <f t="shared" si="163"/>
        <v>0</v>
      </c>
      <c r="OFZ47" s="43">
        <f t="shared" si="163"/>
        <v>0</v>
      </c>
      <c r="OGA47" s="43">
        <f t="shared" si="163"/>
        <v>0</v>
      </c>
      <c r="OGB47" s="43">
        <f t="shared" si="163"/>
        <v>0</v>
      </c>
      <c r="OGC47" s="43">
        <f t="shared" si="163"/>
        <v>0</v>
      </c>
      <c r="OGD47" s="43">
        <f t="shared" si="163"/>
        <v>0</v>
      </c>
      <c r="OGE47" s="43">
        <f t="shared" si="163"/>
        <v>0</v>
      </c>
      <c r="OGF47" s="43">
        <f t="shared" si="163"/>
        <v>0</v>
      </c>
      <c r="OGG47" s="43">
        <f t="shared" si="163"/>
        <v>0</v>
      </c>
      <c r="OGH47" s="43">
        <f t="shared" si="163"/>
        <v>0</v>
      </c>
      <c r="OGI47" s="43">
        <f t="shared" si="163"/>
        <v>0</v>
      </c>
      <c r="OGJ47" s="43">
        <f t="shared" si="163"/>
        <v>0</v>
      </c>
      <c r="OGK47" s="43">
        <f t="shared" si="163"/>
        <v>0</v>
      </c>
      <c r="OGL47" s="43">
        <f t="shared" si="163"/>
        <v>0</v>
      </c>
      <c r="OGM47" s="43">
        <f t="shared" si="163"/>
        <v>0</v>
      </c>
      <c r="OGN47" s="43">
        <f t="shared" si="163"/>
        <v>0</v>
      </c>
      <c r="OGO47" s="43">
        <f t="shared" si="163"/>
        <v>0</v>
      </c>
      <c r="OGP47" s="43">
        <f t="shared" si="163"/>
        <v>0</v>
      </c>
      <c r="OGQ47" s="43">
        <f t="shared" si="163"/>
        <v>0</v>
      </c>
      <c r="OGR47" s="43">
        <f t="shared" si="163"/>
        <v>0</v>
      </c>
      <c r="OGS47" s="43">
        <f t="shared" si="163"/>
        <v>0</v>
      </c>
      <c r="OGT47" s="43">
        <f t="shared" si="163"/>
        <v>0</v>
      </c>
      <c r="OGU47" s="43">
        <f t="shared" si="163"/>
        <v>0</v>
      </c>
      <c r="OGV47" s="43">
        <f t="shared" si="163"/>
        <v>0</v>
      </c>
      <c r="OGW47" s="43">
        <f t="shared" si="163"/>
        <v>0</v>
      </c>
      <c r="OGX47" s="43">
        <f t="shared" si="163"/>
        <v>0</v>
      </c>
      <c r="OGY47" s="43">
        <f t="shared" si="163"/>
        <v>0</v>
      </c>
      <c r="OGZ47" s="43">
        <f t="shared" si="163"/>
        <v>0</v>
      </c>
      <c r="OHA47" s="43">
        <f t="shared" si="163"/>
        <v>0</v>
      </c>
      <c r="OHB47" s="43">
        <f t="shared" si="163"/>
        <v>0</v>
      </c>
      <c r="OHC47" s="43">
        <f t="shared" si="163"/>
        <v>0</v>
      </c>
      <c r="OHD47" s="43">
        <f t="shared" si="163"/>
        <v>0</v>
      </c>
      <c r="OHE47" s="43">
        <f t="shared" si="163"/>
        <v>0</v>
      </c>
      <c r="OHF47" s="43">
        <f t="shared" si="163"/>
        <v>0</v>
      </c>
      <c r="OHG47" s="43">
        <f t="shared" si="163"/>
        <v>0</v>
      </c>
      <c r="OHH47" s="43">
        <f t="shared" si="163"/>
        <v>0</v>
      </c>
      <c r="OHI47" s="43">
        <f t="shared" si="163"/>
        <v>0</v>
      </c>
      <c r="OHJ47" s="43">
        <f t="shared" si="163"/>
        <v>0</v>
      </c>
      <c r="OHK47" s="43">
        <f t="shared" si="163"/>
        <v>0</v>
      </c>
      <c r="OHL47" s="43">
        <f t="shared" si="163"/>
        <v>0</v>
      </c>
      <c r="OHM47" s="43">
        <f t="shared" si="163"/>
        <v>0</v>
      </c>
      <c r="OHN47" s="43">
        <f t="shared" si="163"/>
        <v>0</v>
      </c>
      <c r="OHO47" s="43">
        <f t="shared" si="163"/>
        <v>0</v>
      </c>
      <c r="OHP47" s="43">
        <f t="shared" si="163"/>
        <v>0</v>
      </c>
      <c r="OHQ47" s="43">
        <f t="shared" si="163"/>
        <v>0</v>
      </c>
      <c r="OHR47" s="43">
        <f t="shared" si="163"/>
        <v>0</v>
      </c>
      <c r="OHS47" s="43">
        <f t="shared" si="163"/>
        <v>0</v>
      </c>
      <c r="OHT47" s="43">
        <f t="shared" si="163"/>
        <v>0</v>
      </c>
      <c r="OHU47" s="43">
        <f t="shared" si="163"/>
        <v>0</v>
      </c>
      <c r="OHV47" s="43">
        <f t="shared" si="163"/>
        <v>0</v>
      </c>
      <c r="OHW47" s="43">
        <f t="shared" si="163"/>
        <v>0</v>
      </c>
      <c r="OHX47" s="43">
        <f t="shared" si="163"/>
        <v>0</v>
      </c>
      <c r="OHY47" s="43">
        <f t="shared" si="163"/>
        <v>0</v>
      </c>
      <c r="OHZ47" s="43">
        <f t="shared" si="163"/>
        <v>0</v>
      </c>
      <c r="OIA47" s="43">
        <f t="shared" si="163"/>
        <v>0</v>
      </c>
      <c r="OIB47" s="43">
        <f t="shared" si="163"/>
        <v>0</v>
      </c>
      <c r="OIC47" s="43">
        <f t="shared" si="163"/>
        <v>0</v>
      </c>
      <c r="OID47" s="43">
        <f t="shared" si="163"/>
        <v>0</v>
      </c>
      <c r="OIE47" s="43">
        <f t="shared" si="163"/>
        <v>0</v>
      </c>
      <c r="OIF47" s="43">
        <f t="shared" si="163"/>
        <v>0</v>
      </c>
      <c r="OIG47" s="43">
        <f t="shared" si="163"/>
        <v>0</v>
      </c>
      <c r="OIH47" s="43">
        <f t="shared" ref="OIH47:OKS47" si="164">SUM(OIH3:OIH46)</f>
        <v>0</v>
      </c>
      <c r="OII47" s="43">
        <f t="shared" si="164"/>
        <v>0</v>
      </c>
      <c r="OIJ47" s="43">
        <f t="shared" si="164"/>
        <v>0</v>
      </c>
      <c r="OIK47" s="43">
        <f t="shared" si="164"/>
        <v>0</v>
      </c>
      <c r="OIL47" s="43">
        <f t="shared" si="164"/>
        <v>0</v>
      </c>
      <c r="OIM47" s="43">
        <f t="shared" si="164"/>
        <v>0</v>
      </c>
      <c r="OIN47" s="43">
        <f t="shared" si="164"/>
        <v>0</v>
      </c>
      <c r="OIO47" s="43">
        <f t="shared" si="164"/>
        <v>0</v>
      </c>
      <c r="OIP47" s="43">
        <f t="shared" si="164"/>
        <v>0</v>
      </c>
      <c r="OIQ47" s="43">
        <f t="shared" si="164"/>
        <v>0</v>
      </c>
      <c r="OIR47" s="43">
        <f t="shared" si="164"/>
        <v>0</v>
      </c>
      <c r="OIS47" s="43">
        <f t="shared" si="164"/>
        <v>0</v>
      </c>
      <c r="OIT47" s="43">
        <f t="shared" si="164"/>
        <v>0</v>
      </c>
      <c r="OIU47" s="43">
        <f t="shared" si="164"/>
        <v>0</v>
      </c>
      <c r="OIV47" s="43">
        <f t="shared" si="164"/>
        <v>0</v>
      </c>
      <c r="OIW47" s="43">
        <f t="shared" si="164"/>
        <v>0</v>
      </c>
      <c r="OIX47" s="43">
        <f t="shared" si="164"/>
        <v>0</v>
      </c>
      <c r="OIY47" s="43">
        <f t="shared" si="164"/>
        <v>0</v>
      </c>
      <c r="OIZ47" s="43">
        <f t="shared" si="164"/>
        <v>0</v>
      </c>
      <c r="OJA47" s="43">
        <f t="shared" si="164"/>
        <v>0</v>
      </c>
      <c r="OJB47" s="43">
        <f t="shared" si="164"/>
        <v>0</v>
      </c>
      <c r="OJC47" s="43">
        <f t="shared" si="164"/>
        <v>0</v>
      </c>
      <c r="OJD47" s="43">
        <f t="shared" si="164"/>
        <v>0</v>
      </c>
      <c r="OJE47" s="43">
        <f t="shared" si="164"/>
        <v>0</v>
      </c>
      <c r="OJF47" s="43">
        <f t="shared" si="164"/>
        <v>0</v>
      </c>
      <c r="OJG47" s="43">
        <f t="shared" si="164"/>
        <v>0</v>
      </c>
      <c r="OJH47" s="43">
        <f t="shared" si="164"/>
        <v>0</v>
      </c>
      <c r="OJI47" s="43">
        <f t="shared" si="164"/>
        <v>0</v>
      </c>
      <c r="OJJ47" s="43">
        <f t="shared" si="164"/>
        <v>0</v>
      </c>
      <c r="OJK47" s="43">
        <f t="shared" si="164"/>
        <v>0</v>
      </c>
      <c r="OJL47" s="43">
        <f t="shared" si="164"/>
        <v>0</v>
      </c>
      <c r="OJM47" s="43">
        <f t="shared" si="164"/>
        <v>0</v>
      </c>
      <c r="OJN47" s="43">
        <f t="shared" si="164"/>
        <v>0</v>
      </c>
      <c r="OJO47" s="43">
        <f t="shared" si="164"/>
        <v>0</v>
      </c>
      <c r="OJP47" s="43">
        <f t="shared" si="164"/>
        <v>0</v>
      </c>
      <c r="OJQ47" s="43">
        <f t="shared" si="164"/>
        <v>0</v>
      </c>
      <c r="OJR47" s="43">
        <f t="shared" si="164"/>
        <v>0</v>
      </c>
      <c r="OJS47" s="43">
        <f t="shared" si="164"/>
        <v>0</v>
      </c>
      <c r="OJT47" s="43">
        <f t="shared" si="164"/>
        <v>0</v>
      </c>
      <c r="OJU47" s="43">
        <f t="shared" si="164"/>
        <v>0</v>
      </c>
      <c r="OJV47" s="43">
        <f t="shared" si="164"/>
        <v>0</v>
      </c>
      <c r="OJW47" s="43">
        <f t="shared" si="164"/>
        <v>0</v>
      </c>
      <c r="OJX47" s="43">
        <f t="shared" si="164"/>
        <v>0</v>
      </c>
      <c r="OJY47" s="43">
        <f t="shared" si="164"/>
        <v>0</v>
      </c>
      <c r="OJZ47" s="43">
        <f t="shared" si="164"/>
        <v>0</v>
      </c>
      <c r="OKA47" s="43">
        <f t="shared" si="164"/>
        <v>0</v>
      </c>
      <c r="OKB47" s="43">
        <f t="shared" si="164"/>
        <v>0</v>
      </c>
      <c r="OKC47" s="43">
        <f t="shared" si="164"/>
        <v>0</v>
      </c>
      <c r="OKD47" s="43">
        <f t="shared" si="164"/>
        <v>0</v>
      </c>
      <c r="OKE47" s="43">
        <f t="shared" si="164"/>
        <v>0</v>
      </c>
      <c r="OKF47" s="43">
        <f t="shared" si="164"/>
        <v>0</v>
      </c>
      <c r="OKG47" s="43">
        <f t="shared" si="164"/>
        <v>0</v>
      </c>
      <c r="OKH47" s="43">
        <f t="shared" si="164"/>
        <v>0</v>
      </c>
      <c r="OKI47" s="43">
        <f t="shared" si="164"/>
        <v>0</v>
      </c>
      <c r="OKJ47" s="43">
        <f t="shared" si="164"/>
        <v>0</v>
      </c>
      <c r="OKK47" s="43">
        <f t="shared" si="164"/>
        <v>0</v>
      </c>
      <c r="OKL47" s="43">
        <f t="shared" si="164"/>
        <v>0</v>
      </c>
      <c r="OKM47" s="43">
        <f t="shared" si="164"/>
        <v>0</v>
      </c>
      <c r="OKN47" s="43">
        <f t="shared" si="164"/>
        <v>0</v>
      </c>
      <c r="OKO47" s="43">
        <f t="shared" si="164"/>
        <v>0</v>
      </c>
      <c r="OKP47" s="43">
        <f t="shared" si="164"/>
        <v>0</v>
      </c>
      <c r="OKQ47" s="43">
        <f t="shared" si="164"/>
        <v>0</v>
      </c>
      <c r="OKR47" s="43">
        <f t="shared" si="164"/>
        <v>0</v>
      </c>
      <c r="OKS47" s="43">
        <f t="shared" si="164"/>
        <v>0</v>
      </c>
      <c r="OKT47" s="43">
        <f t="shared" ref="OKT47:ONE47" si="165">SUM(OKT3:OKT46)</f>
        <v>0</v>
      </c>
      <c r="OKU47" s="43">
        <f t="shared" si="165"/>
        <v>0</v>
      </c>
      <c r="OKV47" s="43">
        <f t="shared" si="165"/>
        <v>0</v>
      </c>
      <c r="OKW47" s="43">
        <f t="shared" si="165"/>
        <v>0</v>
      </c>
      <c r="OKX47" s="43">
        <f t="shared" si="165"/>
        <v>0</v>
      </c>
      <c r="OKY47" s="43">
        <f t="shared" si="165"/>
        <v>0</v>
      </c>
      <c r="OKZ47" s="43">
        <f t="shared" si="165"/>
        <v>0</v>
      </c>
      <c r="OLA47" s="43">
        <f t="shared" si="165"/>
        <v>0</v>
      </c>
      <c r="OLB47" s="43">
        <f t="shared" si="165"/>
        <v>0</v>
      </c>
      <c r="OLC47" s="43">
        <f t="shared" si="165"/>
        <v>0</v>
      </c>
      <c r="OLD47" s="43">
        <f t="shared" si="165"/>
        <v>0</v>
      </c>
      <c r="OLE47" s="43">
        <f t="shared" si="165"/>
        <v>0</v>
      </c>
      <c r="OLF47" s="43">
        <f t="shared" si="165"/>
        <v>0</v>
      </c>
      <c r="OLG47" s="43">
        <f t="shared" si="165"/>
        <v>0</v>
      </c>
      <c r="OLH47" s="43">
        <f t="shared" si="165"/>
        <v>0</v>
      </c>
      <c r="OLI47" s="43">
        <f t="shared" si="165"/>
        <v>0</v>
      </c>
      <c r="OLJ47" s="43">
        <f t="shared" si="165"/>
        <v>0</v>
      </c>
      <c r="OLK47" s="43">
        <f t="shared" si="165"/>
        <v>0</v>
      </c>
      <c r="OLL47" s="43">
        <f t="shared" si="165"/>
        <v>0</v>
      </c>
      <c r="OLM47" s="43">
        <f t="shared" si="165"/>
        <v>0</v>
      </c>
      <c r="OLN47" s="43">
        <f t="shared" si="165"/>
        <v>0</v>
      </c>
      <c r="OLO47" s="43">
        <f t="shared" si="165"/>
        <v>0</v>
      </c>
      <c r="OLP47" s="43">
        <f t="shared" si="165"/>
        <v>0</v>
      </c>
      <c r="OLQ47" s="43">
        <f t="shared" si="165"/>
        <v>0</v>
      </c>
      <c r="OLR47" s="43">
        <f t="shared" si="165"/>
        <v>0</v>
      </c>
      <c r="OLS47" s="43">
        <f t="shared" si="165"/>
        <v>0</v>
      </c>
      <c r="OLT47" s="43">
        <f t="shared" si="165"/>
        <v>0</v>
      </c>
      <c r="OLU47" s="43">
        <f t="shared" si="165"/>
        <v>0</v>
      </c>
      <c r="OLV47" s="43">
        <f t="shared" si="165"/>
        <v>0</v>
      </c>
      <c r="OLW47" s="43">
        <f t="shared" si="165"/>
        <v>0</v>
      </c>
      <c r="OLX47" s="43">
        <f t="shared" si="165"/>
        <v>0</v>
      </c>
      <c r="OLY47" s="43">
        <f t="shared" si="165"/>
        <v>0</v>
      </c>
      <c r="OLZ47" s="43">
        <f t="shared" si="165"/>
        <v>0</v>
      </c>
      <c r="OMA47" s="43">
        <f t="shared" si="165"/>
        <v>0</v>
      </c>
      <c r="OMB47" s="43">
        <f t="shared" si="165"/>
        <v>0</v>
      </c>
      <c r="OMC47" s="43">
        <f t="shared" si="165"/>
        <v>0</v>
      </c>
      <c r="OMD47" s="43">
        <f t="shared" si="165"/>
        <v>0</v>
      </c>
      <c r="OME47" s="43">
        <f t="shared" si="165"/>
        <v>0</v>
      </c>
      <c r="OMF47" s="43">
        <f t="shared" si="165"/>
        <v>0</v>
      </c>
      <c r="OMG47" s="43">
        <f t="shared" si="165"/>
        <v>0</v>
      </c>
      <c r="OMH47" s="43">
        <f t="shared" si="165"/>
        <v>0</v>
      </c>
      <c r="OMI47" s="43">
        <f t="shared" si="165"/>
        <v>0</v>
      </c>
      <c r="OMJ47" s="43">
        <f t="shared" si="165"/>
        <v>0</v>
      </c>
      <c r="OMK47" s="43">
        <f t="shared" si="165"/>
        <v>0</v>
      </c>
      <c r="OML47" s="43">
        <f t="shared" si="165"/>
        <v>0</v>
      </c>
      <c r="OMM47" s="43">
        <f t="shared" si="165"/>
        <v>0</v>
      </c>
      <c r="OMN47" s="43">
        <f t="shared" si="165"/>
        <v>0</v>
      </c>
      <c r="OMO47" s="43">
        <f t="shared" si="165"/>
        <v>0</v>
      </c>
      <c r="OMP47" s="43">
        <f t="shared" si="165"/>
        <v>0</v>
      </c>
      <c r="OMQ47" s="43">
        <f t="shared" si="165"/>
        <v>0</v>
      </c>
      <c r="OMR47" s="43">
        <f t="shared" si="165"/>
        <v>0</v>
      </c>
      <c r="OMS47" s="43">
        <f t="shared" si="165"/>
        <v>0</v>
      </c>
      <c r="OMT47" s="43">
        <f t="shared" si="165"/>
        <v>0</v>
      </c>
      <c r="OMU47" s="43">
        <f t="shared" si="165"/>
        <v>0</v>
      </c>
      <c r="OMV47" s="43">
        <f t="shared" si="165"/>
        <v>0</v>
      </c>
      <c r="OMW47" s="43">
        <f t="shared" si="165"/>
        <v>0</v>
      </c>
      <c r="OMX47" s="43">
        <f t="shared" si="165"/>
        <v>0</v>
      </c>
      <c r="OMY47" s="43">
        <f t="shared" si="165"/>
        <v>0</v>
      </c>
      <c r="OMZ47" s="43">
        <f t="shared" si="165"/>
        <v>0</v>
      </c>
      <c r="ONA47" s="43">
        <f t="shared" si="165"/>
        <v>0</v>
      </c>
      <c r="ONB47" s="43">
        <f t="shared" si="165"/>
        <v>0</v>
      </c>
      <c r="ONC47" s="43">
        <f t="shared" si="165"/>
        <v>0</v>
      </c>
      <c r="OND47" s="43">
        <f t="shared" si="165"/>
        <v>0</v>
      </c>
      <c r="ONE47" s="43">
        <f t="shared" si="165"/>
        <v>0</v>
      </c>
      <c r="ONF47" s="43">
        <f t="shared" ref="ONF47:OPQ47" si="166">SUM(ONF3:ONF46)</f>
        <v>0</v>
      </c>
      <c r="ONG47" s="43">
        <f t="shared" si="166"/>
        <v>0</v>
      </c>
      <c r="ONH47" s="43">
        <f t="shared" si="166"/>
        <v>0</v>
      </c>
      <c r="ONI47" s="43">
        <f t="shared" si="166"/>
        <v>0</v>
      </c>
      <c r="ONJ47" s="43">
        <f t="shared" si="166"/>
        <v>0</v>
      </c>
      <c r="ONK47" s="43">
        <f t="shared" si="166"/>
        <v>0</v>
      </c>
      <c r="ONL47" s="43">
        <f t="shared" si="166"/>
        <v>0</v>
      </c>
      <c r="ONM47" s="43">
        <f t="shared" si="166"/>
        <v>0</v>
      </c>
      <c r="ONN47" s="43">
        <f t="shared" si="166"/>
        <v>0</v>
      </c>
      <c r="ONO47" s="43">
        <f t="shared" si="166"/>
        <v>0</v>
      </c>
      <c r="ONP47" s="43">
        <f t="shared" si="166"/>
        <v>0</v>
      </c>
      <c r="ONQ47" s="43">
        <f t="shared" si="166"/>
        <v>0</v>
      </c>
      <c r="ONR47" s="43">
        <f t="shared" si="166"/>
        <v>0</v>
      </c>
      <c r="ONS47" s="43">
        <f t="shared" si="166"/>
        <v>0</v>
      </c>
      <c r="ONT47" s="43">
        <f t="shared" si="166"/>
        <v>0</v>
      </c>
      <c r="ONU47" s="43">
        <f t="shared" si="166"/>
        <v>0</v>
      </c>
      <c r="ONV47" s="43">
        <f t="shared" si="166"/>
        <v>0</v>
      </c>
      <c r="ONW47" s="43">
        <f t="shared" si="166"/>
        <v>0</v>
      </c>
      <c r="ONX47" s="43">
        <f t="shared" si="166"/>
        <v>0</v>
      </c>
      <c r="ONY47" s="43">
        <f t="shared" si="166"/>
        <v>0</v>
      </c>
      <c r="ONZ47" s="43">
        <f t="shared" si="166"/>
        <v>0</v>
      </c>
      <c r="OOA47" s="43">
        <f t="shared" si="166"/>
        <v>0</v>
      </c>
      <c r="OOB47" s="43">
        <f t="shared" si="166"/>
        <v>0</v>
      </c>
      <c r="OOC47" s="43">
        <f t="shared" si="166"/>
        <v>0</v>
      </c>
      <c r="OOD47" s="43">
        <f t="shared" si="166"/>
        <v>0</v>
      </c>
      <c r="OOE47" s="43">
        <f t="shared" si="166"/>
        <v>0</v>
      </c>
      <c r="OOF47" s="43">
        <f t="shared" si="166"/>
        <v>0</v>
      </c>
      <c r="OOG47" s="43">
        <f t="shared" si="166"/>
        <v>0</v>
      </c>
      <c r="OOH47" s="43">
        <f t="shared" si="166"/>
        <v>0</v>
      </c>
      <c r="OOI47" s="43">
        <f t="shared" si="166"/>
        <v>0</v>
      </c>
      <c r="OOJ47" s="43">
        <f t="shared" si="166"/>
        <v>0</v>
      </c>
      <c r="OOK47" s="43">
        <f t="shared" si="166"/>
        <v>0</v>
      </c>
      <c r="OOL47" s="43">
        <f t="shared" si="166"/>
        <v>0</v>
      </c>
      <c r="OOM47" s="43">
        <f t="shared" si="166"/>
        <v>0</v>
      </c>
      <c r="OON47" s="43">
        <f t="shared" si="166"/>
        <v>0</v>
      </c>
      <c r="OOO47" s="43">
        <f t="shared" si="166"/>
        <v>0</v>
      </c>
      <c r="OOP47" s="43">
        <f t="shared" si="166"/>
        <v>0</v>
      </c>
      <c r="OOQ47" s="43">
        <f t="shared" si="166"/>
        <v>0</v>
      </c>
      <c r="OOR47" s="43">
        <f t="shared" si="166"/>
        <v>0</v>
      </c>
      <c r="OOS47" s="43">
        <f t="shared" si="166"/>
        <v>0</v>
      </c>
      <c r="OOT47" s="43">
        <f t="shared" si="166"/>
        <v>0</v>
      </c>
      <c r="OOU47" s="43">
        <f t="shared" si="166"/>
        <v>0</v>
      </c>
      <c r="OOV47" s="43">
        <f t="shared" si="166"/>
        <v>0</v>
      </c>
      <c r="OOW47" s="43">
        <f t="shared" si="166"/>
        <v>0</v>
      </c>
      <c r="OOX47" s="43">
        <f t="shared" si="166"/>
        <v>0</v>
      </c>
      <c r="OOY47" s="43">
        <f t="shared" si="166"/>
        <v>0</v>
      </c>
      <c r="OOZ47" s="43">
        <f t="shared" si="166"/>
        <v>0</v>
      </c>
      <c r="OPA47" s="43">
        <f t="shared" si="166"/>
        <v>0</v>
      </c>
      <c r="OPB47" s="43">
        <f t="shared" si="166"/>
        <v>0</v>
      </c>
      <c r="OPC47" s="43">
        <f t="shared" si="166"/>
        <v>0</v>
      </c>
      <c r="OPD47" s="43">
        <f t="shared" si="166"/>
        <v>0</v>
      </c>
      <c r="OPE47" s="43">
        <f t="shared" si="166"/>
        <v>0</v>
      </c>
      <c r="OPF47" s="43">
        <f t="shared" si="166"/>
        <v>0</v>
      </c>
      <c r="OPG47" s="43">
        <f t="shared" si="166"/>
        <v>0</v>
      </c>
      <c r="OPH47" s="43">
        <f t="shared" si="166"/>
        <v>0</v>
      </c>
      <c r="OPI47" s="43">
        <f t="shared" si="166"/>
        <v>0</v>
      </c>
      <c r="OPJ47" s="43">
        <f t="shared" si="166"/>
        <v>0</v>
      </c>
      <c r="OPK47" s="43">
        <f t="shared" si="166"/>
        <v>0</v>
      </c>
      <c r="OPL47" s="43">
        <f t="shared" si="166"/>
        <v>0</v>
      </c>
      <c r="OPM47" s="43">
        <f t="shared" si="166"/>
        <v>0</v>
      </c>
      <c r="OPN47" s="43">
        <f t="shared" si="166"/>
        <v>0</v>
      </c>
      <c r="OPO47" s="43">
        <f t="shared" si="166"/>
        <v>0</v>
      </c>
      <c r="OPP47" s="43">
        <f t="shared" si="166"/>
        <v>0</v>
      </c>
      <c r="OPQ47" s="43">
        <f t="shared" si="166"/>
        <v>0</v>
      </c>
      <c r="OPR47" s="43">
        <f t="shared" ref="OPR47:OSC47" si="167">SUM(OPR3:OPR46)</f>
        <v>0</v>
      </c>
      <c r="OPS47" s="43">
        <f t="shared" si="167"/>
        <v>0</v>
      </c>
      <c r="OPT47" s="43">
        <f t="shared" si="167"/>
        <v>0</v>
      </c>
      <c r="OPU47" s="43">
        <f t="shared" si="167"/>
        <v>0</v>
      </c>
      <c r="OPV47" s="43">
        <f t="shared" si="167"/>
        <v>0</v>
      </c>
      <c r="OPW47" s="43">
        <f t="shared" si="167"/>
        <v>0</v>
      </c>
      <c r="OPX47" s="43">
        <f t="shared" si="167"/>
        <v>0</v>
      </c>
      <c r="OPY47" s="43">
        <f t="shared" si="167"/>
        <v>0</v>
      </c>
      <c r="OPZ47" s="43">
        <f t="shared" si="167"/>
        <v>0</v>
      </c>
      <c r="OQA47" s="43">
        <f t="shared" si="167"/>
        <v>0</v>
      </c>
      <c r="OQB47" s="43">
        <f t="shared" si="167"/>
        <v>0</v>
      </c>
      <c r="OQC47" s="43">
        <f t="shared" si="167"/>
        <v>0</v>
      </c>
      <c r="OQD47" s="43">
        <f t="shared" si="167"/>
        <v>0</v>
      </c>
      <c r="OQE47" s="43">
        <f t="shared" si="167"/>
        <v>0</v>
      </c>
      <c r="OQF47" s="43">
        <f t="shared" si="167"/>
        <v>0</v>
      </c>
      <c r="OQG47" s="43">
        <f t="shared" si="167"/>
        <v>0</v>
      </c>
      <c r="OQH47" s="43">
        <f t="shared" si="167"/>
        <v>0</v>
      </c>
      <c r="OQI47" s="43">
        <f t="shared" si="167"/>
        <v>0</v>
      </c>
      <c r="OQJ47" s="43">
        <f t="shared" si="167"/>
        <v>0</v>
      </c>
      <c r="OQK47" s="43">
        <f t="shared" si="167"/>
        <v>0</v>
      </c>
      <c r="OQL47" s="43">
        <f t="shared" si="167"/>
        <v>0</v>
      </c>
      <c r="OQM47" s="43">
        <f t="shared" si="167"/>
        <v>0</v>
      </c>
      <c r="OQN47" s="43">
        <f t="shared" si="167"/>
        <v>0</v>
      </c>
      <c r="OQO47" s="43">
        <f t="shared" si="167"/>
        <v>0</v>
      </c>
      <c r="OQP47" s="43">
        <f t="shared" si="167"/>
        <v>0</v>
      </c>
      <c r="OQQ47" s="43">
        <f t="shared" si="167"/>
        <v>0</v>
      </c>
      <c r="OQR47" s="43">
        <f t="shared" si="167"/>
        <v>0</v>
      </c>
      <c r="OQS47" s="43">
        <f t="shared" si="167"/>
        <v>0</v>
      </c>
      <c r="OQT47" s="43">
        <f t="shared" si="167"/>
        <v>0</v>
      </c>
      <c r="OQU47" s="43">
        <f t="shared" si="167"/>
        <v>0</v>
      </c>
      <c r="OQV47" s="43">
        <f t="shared" si="167"/>
        <v>0</v>
      </c>
      <c r="OQW47" s="43">
        <f t="shared" si="167"/>
        <v>0</v>
      </c>
      <c r="OQX47" s="43">
        <f t="shared" si="167"/>
        <v>0</v>
      </c>
      <c r="OQY47" s="43">
        <f t="shared" si="167"/>
        <v>0</v>
      </c>
      <c r="OQZ47" s="43">
        <f t="shared" si="167"/>
        <v>0</v>
      </c>
      <c r="ORA47" s="43">
        <f t="shared" si="167"/>
        <v>0</v>
      </c>
      <c r="ORB47" s="43">
        <f t="shared" si="167"/>
        <v>0</v>
      </c>
      <c r="ORC47" s="43">
        <f t="shared" si="167"/>
        <v>0</v>
      </c>
      <c r="ORD47" s="43">
        <f t="shared" si="167"/>
        <v>0</v>
      </c>
      <c r="ORE47" s="43">
        <f t="shared" si="167"/>
        <v>0</v>
      </c>
      <c r="ORF47" s="43">
        <f t="shared" si="167"/>
        <v>0</v>
      </c>
      <c r="ORG47" s="43">
        <f t="shared" si="167"/>
        <v>0</v>
      </c>
      <c r="ORH47" s="43">
        <f t="shared" si="167"/>
        <v>0</v>
      </c>
      <c r="ORI47" s="43">
        <f t="shared" si="167"/>
        <v>0</v>
      </c>
      <c r="ORJ47" s="43">
        <f t="shared" si="167"/>
        <v>0</v>
      </c>
      <c r="ORK47" s="43">
        <f t="shared" si="167"/>
        <v>0</v>
      </c>
      <c r="ORL47" s="43">
        <f t="shared" si="167"/>
        <v>0</v>
      </c>
      <c r="ORM47" s="43">
        <f t="shared" si="167"/>
        <v>0</v>
      </c>
      <c r="ORN47" s="43">
        <f t="shared" si="167"/>
        <v>0</v>
      </c>
      <c r="ORO47" s="43">
        <f t="shared" si="167"/>
        <v>0</v>
      </c>
      <c r="ORP47" s="43">
        <f t="shared" si="167"/>
        <v>0</v>
      </c>
      <c r="ORQ47" s="43">
        <f t="shared" si="167"/>
        <v>0</v>
      </c>
      <c r="ORR47" s="43">
        <f t="shared" si="167"/>
        <v>0</v>
      </c>
      <c r="ORS47" s="43">
        <f t="shared" si="167"/>
        <v>0</v>
      </c>
      <c r="ORT47" s="43">
        <f t="shared" si="167"/>
        <v>0</v>
      </c>
      <c r="ORU47" s="43">
        <f t="shared" si="167"/>
        <v>0</v>
      </c>
      <c r="ORV47" s="43">
        <f t="shared" si="167"/>
        <v>0</v>
      </c>
      <c r="ORW47" s="43">
        <f t="shared" si="167"/>
        <v>0</v>
      </c>
      <c r="ORX47" s="43">
        <f t="shared" si="167"/>
        <v>0</v>
      </c>
      <c r="ORY47" s="43">
        <f t="shared" si="167"/>
        <v>0</v>
      </c>
      <c r="ORZ47" s="43">
        <f t="shared" si="167"/>
        <v>0</v>
      </c>
      <c r="OSA47" s="43">
        <f t="shared" si="167"/>
        <v>0</v>
      </c>
      <c r="OSB47" s="43">
        <f t="shared" si="167"/>
        <v>0</v>
      </c>
      <c r="OSC47" s="43">
        <f t="shared" si="167"/>
        <v>0</v>
      </c>
      <c r="OSD47" s="43">
        <f t="shared" ref="OSD47:OUO47" si="168">SUM(OSD3:OSD46)</f>
        <v>0</v>
      </c>
      <c r="OSE47" s="43">
        <f t="shared" si="168"/>
        <v>0</v>
      </c>
      <c r="OSF47" s="43">
        <f t="shared" si="168"/>
        <v>0</v>
      </c>
      <c r="OSG47" s="43">
        <f t="shared" si="168"/>
        <v>0</v>
      </c>
      <c r="OSH47" s="43">
        <f t="shared" si="168"/>
        <v>0</v>
      </c>
      <c r="OSI47" s="43">
        <f t="shared" si="168"/>
        <v>0</v>
      </c>
      <c r="OSJ47" s="43">
        <f t="shared" si="168"/>
        <v>0</v>
      </c>
      <c r="OSK47" s="43">
        <f t="shared" si="168"/>
        <v>0</v>
      </c>
      <c r="OSL47" s="43">
        <f t="shared" si="168"/>
        <v>0</v>
      </c>
      <c r="OSM47" s="43">
        <f t="shared" si="168"/>
        <v>0</v>
      </c>
      <c r="OSN47" s="43">
        <f t="shared" si="168"/>
        <v>0</v>
      </c>
      <c r="OSO47" s="43">
        <f t="shared" si="168"/>
        <v>0</v>
      </c>
      <c r="OSP47" s="43">
        <f t="shared" si="168"/>
        <v>0</v>
      </c>
      <c r="OSQ47" s="43">
        <f t="shared" si="168"/>
        <v>0</v>
      </c>
      <c r="OSR47" s="43">
        <f t="shared" si="168"/>
        <v>0</v>
      </c>
      <c r="OSS47" s="43">
        <f t="shared" si="168"/>
        <v>0</v>
      </c>
      <c r="OST47" s="43">
        <f t="shared" si="168"/>
        <v>0</v>
      </c>
      <c r="OSU47" s="43">
        <f t="shared" si="168"/>
        <v>0</v>
      </c>
      <c r="OSV47" s="43">
        <f t="shared" si="168"/>
        <v>0</v>
      </c>
      <c r="OSW47" s="43">
        <f t="shared" si="168"/>
        <v>0</v>
      </c>
      <c r="OSX47" s="43">
        <f t="shared" si="168"/>
        <v>0</v>
      </c>
      <c r="OSY47" s="43">
        <f t="shared" si="168"/>
        <v>0</v>
      </c>
      <c r="OSZ47" s="43">
        <f t="shared" si="168"/>
        <v>0</v>
      </c>
      <c r="OTA47" s="43">
        <f t="shared" si="168"/>
        <v>0</v>
      </c>
      <c r="OTB47" s="43">
        <f t="shared" si="168"/>
        <v>0</v>
      </c>
      <c r="OTC47" s="43">
        <f t="shared" si="168"/>
        <v>0</v>
      </c>
      <c r="OTD47" s="43">
        <f t="shared" si="168"/>
        <v>0</v>
      </c>
      <c r="OTE47" s="43">
        <f t="shared" si="168"/>
        <v>0</v>
      </c>
      <c r="OTF47" s="43">
        <f t="shared" si="168"/>
        <v>0</v>
      </c>
      <c r="OTG47" s="43">
        <f t="shared" si="168"/>
        <v>0</v>
      </c>
      <c r="OTH47" s="43">
        <f t="shared" si="168"/>
        <v>0</v>
      </c>
      <c r="OTI47" s="43">
        <f t="shared" si="168"/>
        <v>0</v>
      </c>
      <c r="OTJ47" s="43">
        <f t="shared" si="168"/>
        <v>0</v>
      </c>
      <c r="OTK47" s="43">
        <f t="shared" si="168"/>
        <v>0</v>
      </c>
      <c r="OTL47" s="43">
        <f t="shared" si="168"/>
        <v>0</v>
      </c>
      <c r="OTM47" s="43">
        <f t="shared" si="168"/>
        <v>0</v>
      </c>
      <c r="OTN47" s="43">
        <f t="shared" si="168"/>
        <v>0</v>
      </c>
      <c r="OTO47" s="43">
        <f t="shared" si="168"/>
        <v>0</v>
      </c>
      <c r="OTP47" s="43">
        <f t="shared" si="168"/>
        <v>0</v>
      </c>
      <c r="OTQ47" s="43">
        <f t="shared" si="168"/>
        <v>0</v>
      </c>
      <c r="OTR47" s="43">
        <f t="shared" si="168"/>
        <v>0</v>
      </c>
      <c r="OTS47" s="43">
        <f t="shared" si="168"/>
        <v>0</v>
      </c>
      <c r="OTT47" s="43">
        <f t="shared" si="168"/>
        <v>0</v>
      </c>
      <c r="OTU47" s="43">
        <f t="shared" si="168"/>
        <v>0</v>
      </c>
      <c r="OTV47" s="43">
        <f t="shared" si="168"/>
        <v>0</v>
      </c>
      <c r="OTW47" s="43">
        <f t="shared" si="168"/>
        <v>0</v>
      </c>
      <c r="OTX47" s="43">
        <f t="shared" si="168"/>
        <v>0</v>
      </c>
      <c r="OTY47" s="43">
        <f t="shared" si="168"/>
        <v>0</v>
      </c>
      <c r="OTZ47" s="43">
        <f t="shared" si="168"/>
        <v>0</v>
      </c>
      <c r="OUA47" s="43">
        <f t="shared" si="168"/>
        <v>0</v>
      </c>
      <c r="OUB47" s="43">
        <f t="shared" si="168"/>
        <v>0</v>
      </c>
      <c r="OUC47" s="43">
        <f t="shared" si="168"/>
        <v>0</v>
      </c>
      <c r="OUD47" s="43">
        <f t="shared" si="168"/>
        <v>0</v>
      </c>
      <c r="OUE47" s="43">
        <f t="shared" si="168"/>
        <v>0</v>
      </c>
      <c r="OUF47" s="43">
        <f t="shared" si="168"/>
        <v>0</v>
      </c>
      <c r="OUG47" s="43">
        <f t="shared" si="168"/>
        <v>0</v>
      </c>
      <c r="OUH47" s="43">
        <f t="shared" si="168"/>
        <v>0</v>
      </c>
      <c r="OUI47" s="43">
        <f t="shared" si="168"/>
        <v>0</v>
      </c>
      <c r="OUJ47" s="43">
        <f t="shared" si="168"/>
        <v>0</v>
      </c>
      <c r="OUK47" s="43">
        <f t="shared" si="168"/>
        <v>0</v>
      </c>
      <c r="OUL47" s="43">
        <f t="shared" si="168"/>
        <v>0</v>
      </c>
      <c r="OUM47" s="43">
        <f t="shared" si="168"/>
        <v>0</v>
      </c>
      <c r="OUN47" s="43">
        <f t="shared" si="168"/>
        <v>0</v>
      </c>
      <c r="OUO47" s="43">
        <f t="shared" si="168"/>
        <v>0</v>
      </c>
      <c r="OUP47" s="43">
        <f t="shared" ref="OUP47:OXA47" si="169">SUM(OUP3:OUP46)</f>
        <v>0</v>
      </c>
      <c r="OUQ47" s="43">
        <f t="shared" si="169"/>
        <v>0</v>
      </c>
      <c r="OUR47" s="43">
        <f t="shared" si="169"/>
        <v>0</v>
      </c>
      <c r="OUS47" s="43">
        <f t="shared" si="169"/>
        <v>0</v>
      </c>
      <c r="OUT47" s="43">
        <f t="shared" si="169"/>
        <v>0</v>
      </c>
      <c r="OUU47" s="43">
        <f t="shared" si="169"/>
        <v>0</v>
      </c>
      <c r="OUV47" s="43">
        <f t="shared" si="169"/>
        <v>0</v>
      </c>
      <c r="OUW47" s="43">
        <f t="shared" si="169"/>
        <v>0</v>
      </c>
      <c r="OUX47" s="43">
        <f t="shared" si="169"/>
        <v>0</v>
      </c>
      <c r="OUY47" s="43">
        <f t="shared" si="169"/>
        <v>0</v>
      </c>
      <c r="OUZ47" s="43">
        <f t="shared" si="169"/>
        <v>0</v>
      </c>
      <c r="OVA47" s="43">
        <f t="shared" si="169"/>
        <v>0</v>
      </c>
      <c r="OVB47" s="43">
        <f t="shared" si="169"/>
        <v>0</v>
      </c>
      <c r="OVC47" s="43">
        <f t="shared" si="169"/>
        <v>0</v>
      </c>
      <c r="OVD47" s="43">
        <f t="shared" si="169"/>
        <v>0</v>
      </c>
      <c r="OVE47" s="43">
        <f t="shared" si="169"/>
        <v>0</v>
      </c>
      <c r="OVF47" s="43">
        <f t="shared" si="169"/>
        <v>0</v>
      </c>
      <c r="OVG47" s="43">
        <f t="shared" si="169"/>
        <v>0</v>
      </c>
      <c r="OVH47" s="43">
        <f t="shared" si="169"/>
        <v>0</v>
      </c>
      <c r="OVI47" s="43">
        <f t="shared" si="169"/>
        <v>0</v>
      </c>
      <c r="OVJ47" s="43">
        <f t="shared" si="169"/>
        <v>0</v>
      </c>
      <c r="OVK47" s="43">
        <f t="shared" si="169"/>
        <v>0</v>
      </c>
      <c r="OVL47" s="43">
        <f t="shared" si="169"/>
        <v>0</v>
      </c>
      <c r="OVM47" s="43">
        <f t="shared" si="169"/>
        <v>0</v>
      </c>
      <c r="OVN47" s="43">
        <f t="shared" si="169"/>
        <v>0</v>
      </c>
      <c r="OVO47" s="43">
        <f t="shared" si="169"/>
        <v>0</v>
      </c>
      <c r="OVP47" s="43">
        <f t="shared" si="169"/>
        <v>0</v>
      </c>
      <c r="OVQ47" s="43">
        <f t="shared" si="169"/>
        <v>0</v>
      </c>
      <c r="OVR47" s="43">
        <f t="shared" si="169"/>
        <v>0</v>
      </c>
      <c r="OVS47" s="43">
        <f t="shared" si="169"/>
        <v>0</v>
      </c>
      <c r="OVT47" s="43">
        <f t="shared" si="169"/>
        <v>0</v>
      </c>
      <c r="OVU47" s="43">
        <f t="shared" si="169"/>
        <v>0</v>
      </c>
      <c r="OVV47" s="43">
        <f t="shared" si="169"/>
        <v>0</v>
      </c>
      <c r="OVW47" s="43">
        <f t="shared" si="169"/>
        <v>0</v>
      </c>
      <c r="OVX47" s="43">
        <f t="shared" si="169"/>
        <v>0</v>
      </c>
      <c r="OVY47" s="43">
        <f t="shared" si="169"/>
        <v>0</v>
      </c>
      <c r="OVZ47" s="43">
        <f t="shared" si="169"/>
        <v>0</v>
      </c>
      <c r="OWA47" s="43">
        <f t="shared" si="169"/>
        <v>0</v>
      </c>
      <c r="OWB47" s="43">
        <f t="shared" si="169"/>
        <v>0</v>
      </c>
      <c r="OWC47" s="43">
        <f t="shared" si="169"/>
        <v>0</v>
      </c>
      <c r="OWD47" s="43">
        <f t="shared" si="169"/>
        <v>0</v>
      </c>
      <c r="OWE47" s="43">
        <f t="shared" si="169"/>
        <v>0</v>
      </c>
      <c r="OWF47" s="43">
        <f t="shared" si="169"/>
        <v>0</v>
      </c>
      <c r="OWG47" s="43">
        <f t="shared" si="169"/>
        <v>0</v>
      </c>
      <c r="OWH47" s="43">
        <f t="shared" si="169"/>
        <v>0</v>
      </c>
      <c r="OWI47" s="43">
        <f t="shared" si="169"/>
        <v>0</v>
      </c>
      <c r="OWJ47" s="43">
        <f t="shared" si="169"/>
        <v>0</v>
      </c>
      <c r="OWK47" s="43">
        <f t="shared" si="169"/>
        <v>0</v>
      </c>
      <c r="OWL47" s="43">
        <f t="shared" si="169"/>
        <v>0</v>
      </c>
      <c r="OWM47" s="43">
        <f t="shared" si="169"/>
        <v>0</v>
      </c>
      <c r="OWN47" s="43">
        <f t="shared" si="169"/>
        <v>0</v>
      </c>
      <c r="OWO47" s="43">
        <f t="shared" si="169"/>
        <v>0</v>
      </c>
      <c r="OWP47" s="43">
        <f t="shared" si="169"/>
        <v>0</v>
      </c>
      <c r="OWQ47" s="43">
        <f t="shared" si="169"/>
        <v>0</v>
      </c>
      <c r="OWR47" s="43">
        <f t="shared" si="169"/>
        <v>0</v>
      </c>
      <c r="OWS47" s="43">
        <f t="shared" si="169"/>
        <v>0</v>
      </c>
      <c r="OWT47" s="43">
        <f t="shared" si="169"/>
        <v>0</v>
      </c>
      <c r="OWU47" s="43">
        <f t="shared" si="169"/>
        <v>0</v>
      </c>
      <c r="OWV47" s="43">
        <f t="shared" si="169"/>
        <v>0</v>
      </c>
      <c r="OWW47" s="43">
        <f t="shared" si="169"/>
        <v>0</v>
      </c>
      <c r="OWX47" s="43">
        <f t="shared" si="169"/>
        <v>0</v>
      </c>
      <c r="OWY47" s="43">
        <f t="shared" si="169"/>
        <v>0</v>
      </c>
      <c r="OWZ47" s="43">
        <f t="shared" si="169"/>
        <v>0</v>
      </c>
      <c r="OXA47" s="43">
        <f t="shared" si="169"/>
        <v>0</v>
      </c>
      <c r="OXB47" s="43">
        <f t="shared" ref="OXB47:OZM47" si="170">SUM(OXB3:OXB46)</f>
        <v>0</v>
      </c>
      <c r="OXC47" s="43">
        <f t="shared" si="170"/>
        <v>0</v>
      </c>
      <c r="OXD47" s="43">
        <f t="shared" si="170"/>
        <v>0</v>
      </c>
      <c r="OXE47" s="43">
        <f t="shared" si="170"/>
        <v>0</v>
      </c>
      <c r="OXF47" s="43">
        <f t="shared" si="170"/>
        <v>0</v>
      </c>
      <c r="OXG47" s="43">
        <f t="shared" si="170"/>
        <v>0</v>
      </c>
      <c r="OXH47" s="43">
        <f t="shared" si="170"/>
        <v>0</v>
      </c>
      <c r="OXI47" s="43">
        <f t="shared" si="170"/>
        <v>0</v>
      </c>
      <c r="OXJ47" s="43">
        <f t="shared" si="170"/>
        <v>0</v>
      </c>
      <c r="OXK47" s="43">
        <f t="shared" si="170"/>
        <v>0</v>
      </c>
      <c r="OXL47" s="43">
        <f t="shared" si="170"/>
        <v>0</v>
      </c>
      <c r="OXM47" s="43">
        <f t="shared" si="170"/>
        <v>0</v>
      </c>
      <c r="OXN47" s="43">
        <f t="shared" si="170"/>
        <v>0</v>
      </c>
      <c r="OXO47" s="43">
        <f t="shared" si="170"/>
        <v>0</v>
      </c>
      <c r="OXP47" s="43">
        <f t="shared" si="170"/>
        <v>0</v>
      </c>
      <c r="OXQ47" s="43">
        <f t="shared" si="170"/>
        <v>0</v>
      </c>
      <c r="OXR47" s="43">
        <f t="shared" si="170"/>
        <v>0</v>
      </c>
      <c r="OXS47" s="43">
        <f t="shared" si="170"/>
        <v>0</v>
      </c>
      <c r="OXT47" s="43">
        <f t="shared" si="170"/>
        <v>0</v>
      </c>
      <c r="OXU47" s="43">
        <f t="shared" si="170"/>
        <v>0</v>
      </c>
      <c r="OXV47" s="43">
        <f t="shared" si="170"/>
        <v>0</v>
      </c>
      <c r="OXW47" s="43">
        <f t="shared" si="170"/>
        <v>0</v>
      </c>
      <c r="OXX47" s="43">
        <f t="shared" si="170"/>
        <v>0</v>
      </c>
      <c r="OXY47" s="43">
        <f t="shared" si="170"/>
        <v>0</v>
      </c>
      <c r="OXZ47" s="43">
        <f t="shared" si="170"/>
        <v>0</v>
      </c>
      <c r="OYA47" s="43">
        <f t="shared" si="170"/>
        <v>0</v>
      </c>
      <c r="OYB47" s="43">
        <f t="shared" si="170"/>
        <v>0</v>
      </c>
      <c r="OYC47" s="43">
        <f t="shared" si="170"/>
        <v>0</v>
      </c>
      <c r="OYD47" s="43">
        <f t="shared" si="170"/>
        <v>0</v>
      </c>
      <c r="OYE47" s="43">
        <f t="shared" si="170"/>
        <v>0</v>
      </c>
      <c r="OYF47" s="43">
        <f t="shared" si="170"/>
        <v>0</v>
      </c>
      <c r="OYG47" s="43">
        <f t="shared" si="170"/>
        <v>0</v>
      </c>
      <c r="OYH47" s="43">
        <f t="shared" si="170"/>
        <v>0</v>
      </c>
      <c r="OYI47" s="43">
        <f t="shared" si="170"/>
        <v>0</v>
      </c>
      <c r="OYJ47" s="43">
        <f t="shared" si="170"/>
        <v>0</v>
      </c>
      <c r="OYK47" s="43">
        <f t="shared" si="170"/>
        <v>0</v>
      </c>
      <c r="OYL47" s="43">
        <f t="shared" si="170"/>
        <v>0</v>
      </c>
      <c r="OYM47" s="43">
        <f t="shared" si="170"/>
        <v>0</v>
      </c>
      <c r="OYN47" s="43">
        <f t="shared" si="170"/>
        <v>0</v>
      </c>
      <c r="OYO47" s="43">
        <f t="shared" si="170"/>
        <v>0</v>
      </c>
      <c r="OYP47" s="43">
        <f t="shared" si="170"/>
        <v>0</v>
      </c>
      <c r="OYQ47" s="43">
        <f t="shared" si="170"/>
        <v>0</v>
      </c>
      <c r="OYR47" s="43">
        <f t="shared" si="170"/>
        <v>0</v>
      </c>
      <c r="OYS47" s="43">
        <f t="shared" si="170"/>
        <v>0</v>
      </c>
      <c r="OYT47" s="43">
        <f t="shared" si="170"/>
        <v>0</v>
      </c>
      <c r="OYU47" s="43">
        <f t="shared" si="170"/>
        <v>0</v>
      </c>
      <c r="OYV47" s="43">
        <f t="shared" si="170"/>
        <v>0</v>
      </c>
      <c r="OYW47" s="43">
        <f t="shared" si="170"/>
        <v>0</v>
      </c>
      <c r="OYX47" s="43">
        <f t="shared" si="170"/>
        <v>0</v>
      </c>
      <c r="OYY47" s="43">
        <f t="shared" si="170"/>
        <v>0</v>
      </c>
      <c r="OYZ47" s="43">
        <f t="shared" si="170"/>
        <v>0</v>
      </c>
      <c r="OZA47" s="43">
        <f t="shared" si="170"/>
        <v>0</v>
      </c>
      <c r="OZB47" s="43">
        <f t="shared" si="170"/>
        <v>0</v>
      </c>
      <c r="OZC47" s="43">
        <f t="shared" si="170"/>
        <v>0</v>
      </c>
      <c r="OZD47" s="43">
        <f t="shared" si="170"/>
        <v>0</v>
      </c>
      <c r="OZE47" s="43">
        <f t="shared" si="170"/>
        <v>0</v>
      </c>
      <c r="OZF47" s="43">
        <f t="shared" si="170"/>
        <v>0</v>
      </c>
      <c r="OZG47" s="43">
        <f t="shared" si="170"/>
        <v>0</v>
      </c>
      <c r="OZH47" s="43">
        <f t="shared" si="170"/>
        <v>0</v>
      </c>
      <c r="OZI47" s="43">
        <f t="shared" si="170"/>
        <v>0</v>
      </c>
      <c r="OZJ47" s="43">
        <f t="shared" si="170"/>
        <v>0</v>
      </c>
      <c r="OZK47" s="43">
        <f t="shared" si="170"/>
        <v>0</v>
      </c>
      <c r="OZL47" s="43">
        <f t="shared" si="170"/>
        <v>0</v>
      </c>
      <c r="OZM47" s="43">
        <f t="shared" si="170"/>
        <v>0</v>
      </c>
      <c r="OZN47" s="43">
        <f t="shared" ref="OZN47:PBY47" si="171">SUM(OZN3:OZN46)</f>
        <v>0</v>
      </c>
      <c r="OZO47" s="43">
        <f t="shared" si="171"/>
        <v>0</v>
      </c>
      <c r="OZP47" s="43">
        <f t="shared" si="171"/>
        <v>0</v>
      </c>
      <c r="OZQ47" s="43">
        <f t="shared" si="171"/>
        <v>0</v>
      </c>
      <c r="OZR47" s="43">
        <f t="shared" si="171"/>
        <v>0</v>
      </c>
      <c r="OZS47" s="43">
        <f t="shared" si="171"/>
        <v>0</v>
      </c>
      <c r="OZT47" s="43">
        <f t="shared" si="171"/>
        <v>0</v>
      </c>
      <c r="OZU47" s="43">
        <f t="shared" si="171"/>
        <v>0</v>
      </c>
      <c r="OZV47" s="43">
        <f t="shared" si="171"/>
        <v>0</v>
      </c>
      <c r="OZW47" s="43">
        <f t="shared" si="171"/>
        <v>0</v>
      </c>
      <c r="OZX47" s="43">
        <f t="shared" si="171"/>
        <v>0</v>
      </c>
      <c r="OZY47" s="43">
        <f t="shared" si="171"/>
        <v>0</v>
      </c>
      <c r="OZZ47" s="43">
        <f t="shared" si="171"/>
        <v>0</v>
      </c>
      <c r="PAA47" s="43">
        <f t="shared" si="171"/>
        <v>0</v>
      </c>
      <c r="PAB47" s="43">
        <f t="shared" si="171"/>
        <v>0</v>
      </c>
      <c r="PAC47" s="43">
        <f t="shared" si="171"/>
        <v>0</v>
      </c>
      <c r="PAD47" s="43">
        <f t="shared" si="171"/>
        <v>0</v>
      </c>
      <c r="PAE47" s="43">
        <f t="shared" si="171"/>
        <v>0</v>
      </c>
      <c r="PAF47" s="43">
        <f t="shared" si="171"/>
        <v>0</v>
      </c>
      <c r="PAG47" s="43">
        <f t="shared" si="171"/>
        <v>0</v>
      </c>
      <c r="PAH47" s="43">
        <f t="shared" si="171"/>
        <v>0</v>
      </c>
      <c r="PAI47" s="43">
        <f t="shared" si="171"/>
        <v>0</v>
      </c>
      <c r="PAJ47" s="43">
        <f t="shared" si="171"/>
        <v>0</v>
      </c>
      <c r="PAK47" s="43">
        <f t="shared" si="171"/>
        <v>0</v>
      </c>
      <c r="PAL47" s="43">
        <f t="shared" si="171"/>
        <v>0</v>
      </c>
      <c r="PAM47" s="43">
        <f t="shared" si="171"/>
        <v>0</v>
      </c>
      <c r="PAN47" s="43">
        <f t="shared" si="171"/>
        <v>0</v>
      </c>
      <c r="PAO47" s="43">
        <f t="shared" si="171"/>
        <v>0</v>
      </c>
      <c r="PAP47" s="43">
        <f t="shared" si="171"/>
        <v>0</v>
      </c>
      <c r="PAQ47" s="43">
        <f t="shared" si="171"/>
        <v>0</v>
      </c>
      <c r="PAR47" s="43">
        <f t="shared" si="171"/>
        <v>0</v>
      </c>
      <c r="PAS47" s="43">
        <f t="shared" si="171"/>
        <v>0</v>
      </c>
      <c r="PAT47" s="43">
        <f t="shared" si="171"/>
        <v>0</v>
      </c>
      <c r="PAU47" s="43">
        <f t="shared" si="171"/>
        <v>0</v>
      </c>
      <c r="PAV47" s="43">
        <f t="shared" si="171"/>
        <v>0</v>
      </c>
      <c r="PAW47" s="43">
        <f t="shared" si="171"/>
        <v>0</v>
      </c>
      <c r="PAX47" s="43">
        <f t="shared" si="171"/>
        <v>0</v>
      </c>
      <c r="PAY47" s="43">
        <f t="shared" si="171"/>
        <v>0</v>
      </c>
      <c r="PAZ47" s="43">
        <f t="shared" si="171"/>
        <v>0</v>
      </c>
      <c r="PBA47" s="43">
        <f t="shared" si="171"/>
        <v>0</v>
      </c>
      <c r="PBB47" s="43">
        <f t="shared" si="171"/>
        <v>0</v>
      </c>
      <c r="PBC47" s="43">
        <f t="shared" si="171"/>
        <v>0</v>
      </c>
      <c r="PBD47" s="43">
        <f t="shared" si="171"/>
        <v>0</v>
      </c>
      <c r="PBE47" s="43">
        <f t="shared" si="171"/>
        <v>0</v>
      </c>
      <c r="PBF47" s="43">
        <f t="shared" si="171"/>
        <v>0</v>
      </c>
      <c r="PBG47" s="43">
        <f t="shared" si="171"/>
        <v>0</v>
      </c>
      <c r="PBH47" s="43">
        <f t="shared" si="171"/>
        <v>0</v>
      </c>
      <c r="PBI47" s="43">
        <f t="shared" si="171"/>
        <v>0</v>
      </c>
      <c r="PBJ47" s="43">
        <f t="shared" si="171"/>
        <v>0</v>
      </c>
      <c r="PBK47" s="43">
        <f t="shared" si="171"/>
        <v>0</v>
      </c>
      <c r="PBL47" s="43">
        <f t="shared" si="171"/>
        <v>0</v>
      </c>
      <c r="PBM47" s="43">
        <f t="shared" si="171"/>
        <v>0</v>
      </c>
      <c r="PBN47" s="43">
        <f t="shared" si="171"/>
        <v>0</v>
      </c>
      <c r="PBO47" s="43">
        <f t="shared" si="171"/>
        <v>0</v>
      </c>
      <c r="PBP47" s="43">
        <f t="shared" si="171"/>
        <v>0</v>
      </c>
      <c r="PBQ47" s="43">
        <f t="shared" si="171"/>
        <v>0</v>
      </c>
      <c r="PBR47" s="43">
        <f t="shared" si="171"/>
        <v>0</v>
      </c>
      <c r="PBS47" s="43">
        <f t="shared" si="171"/>
        <v>0</v>
      </c>
      <c r="PBT47" s="43">
        <f t="shared" si="171"/>
        <v>0</v>
      </c>
      <c r="PBU47" s="43">
        <f t="shared" si="171"/>
        <v>0</v>
      </c>
      <c r="PBV47" s="43">
        <f t="shared" si="171"/>
        <v>0</v>
      </c>
      <c r="PBW47" s="43">
        <f t="shared" si="171"/>
        <v>0</v>
      </c>
      <c r="PBX47" s="43">
        <f t="shared" si="171"/>
        <v>0</v>
      </c>
      <c r="PBY47" s="43">
        <f t="shared" si="171"/>
        <v>0</v>
      </c>
      <c r="PBZ47" s="43">
        <f t="shared" ref="PBZ47:PEK47" si="172">SUM(PBZ3:PBZ46)</f>
        <v>0</v>
      </c>
      <c r="PCA47" s="43">
        <f t="shared" si="172"/>
        <v>0</v>
      </c>
      <c r="PCB47" s="43">
        <f t="shared" si="172"/>
        <v>0</v>
      </c>
      <c r="PCC47" s="43">
        <f t="shared" si="172"/>
        <v>0</v>
      </c>
      <c r="PCD47" s="43">
        <f t="shared" si="172"/>
        <v>0</v>
      </c>
      <c r="PCE47" s="43">
        <f t="shared" si="172"/>
        <v>0</v>
      </c>
      <c r="PCF47" s="43">
        <f t="shared" si="172"/>
        <v>0</v>
      </c>
      <c r="PCG47" s="43">
        <f t="shared" si="172"/>
        <v>0</v>
      </c>
      <c r="PCH47" s="43">
        <f t="shared" si="172"/>
        <v>0</v>
      </c>
      <c r="PCI47" s="43">
        <f t="shared" si="172"/>
        <v>0</v>
      </c>
      <c r="PCJ47" s="43">
        <f t="shared" si="172"/>
        <v>0</v>
      </c>
      <c r="PCK47" s="43">
        <f t="shared" si="172"/>
        <v>0</v>
      </c>
      <c r="PCL47" s="43">
        <f t="shared" si="172"/>
        <v>0</v>
      </c>
      <c r="PCM47" s="43">
        <f t="shared" si="172"/>
        <v>0</v>
      </c>
      <c r="PCN47" s="43">
        <f t="shared" si="172"/>
        <v>0</v>
      </c>
      <c r="PCO47" s="43">
        <f t="shared" si="172"/>
        <v>0</v>
      </c>
      <c r="PCP47" s="43">
        <f t="shared" si="172"/>
        <v>0</v>
      </c>
      <c r="PCQ47" s="43">
        <f t="shared" si="172"/>
        <v>0</v>
      </c>
      <c r="PCR47" s="43">
        <f t="shared" si="172"/>
        <v>0</v>
      </c>
      <c r="PCS47" s="43">
        <f t="shared" si="172"/>
        <v>0</v>
      </c>
      <c r="PCT47" s="43">
        <f t="shared" si="172"/>
        <v>0</v>
      </c>
      <c r="PCU47" s="43">
        <f t="shared" si="172"/>
        <v>0</v>
      </c>
      <c r="PCV47" s="43">
        <f t="shared" si="172"/>
        <v>0</v>
      </c>
      <c r="PCW47" s="43">
        <f t="shared" si="172"/>
        <v>0</v>
      </c>
      <c r="PCX47" s="43">
        <f t="shared" si="172"/>
        <v>0</v>
      </c>
      <c r="PCY47" s="43">
        <f t="shared" si="172"/>
        <v>0</v>
      </c>
      <c r="PCZ47" s="43">
        <f t="shared" si="172"/>
        <v>0</v>
      </c>
      <c r="PDA47" s="43">
        <f t="shared" si="172"/>
        <v>0</v>
      </c>
      <c r="PDB47" s="43">
        <f t="shared" si="172"/>
        <v>0</v>
      </c>
      <c r="PDC47" s="43">
        <f t="shared" si="172"/>
        <v>0</v>
      </c>
      <c r="PDD47" s="43">
        <f t="shared" si="172"/>
        <v>0</v>
      </c>
      <c r="PDE47" s="43">
        <f t="shared" si="172"/>
        <v>0</v>
      </c>
      <c r="PDF47" s="43">
        <f t="shared" si="172"/>
        <v>0</v>
      </c>
      <c r="PDG47" s="43">
        <f t="shared" si="172"/>
        <v>0</v>
      </c>
      <c r="PDH47" s="43">
        <f t="shared" si="172"/>
        <v>0</v>
      </c>
      <c r="PDI47" s="43">
        <f t="shared" si="172"/>
        <v>0</v>
      </c>
      <c r="PDJ47" s="43">
        <f t="shared" si="172"/>
        <v>0</v>
      </c>
      <c r="PDK47" s="43">
        <f t="shared" si="172"/>
        <v>0</v>
      </c>
      <c r="PDL47" s="43">
        <f t="shared" si="172"/>
        <v>0</v>
      </c>
      <c r="PDM47" s="43">
        <f t="shared" si="172"/>
        <v>0</v>
      </c>
      <c r="PDN47" s="43">
        <f t="shared" si="172"/>
        <v>0</v>
      </c>
      <c r="PDO47" s="43">
        <f t="shared" si="172"/>
        <v>0</v>
      </c>
      <c r="PDP47" s="43">
        <f t="shared" si="172"/>
        <v>0</v>
      </c>
      <c r="PDQ47" s="43">
        <f t="shared" si="172"/>
        <v>0</v>
      </c>
      <c r="PDR47" s="43">
        <f t="shared" si="172"/>
        <v>0</v>
      </c>
      <c r="PDS47" s="43">
        <f t="shared" si="172"/>
        <v>0</v>
      </c>
      <c r="PDT47" s="43">
        <f t="shared" si="172"/>
        <v>0</v>
      </c>
      <c r="PDU47" s="43">
        <f t="shared" si="172"/>
        <v>0</v>
      </c>
      <c r="PDV47" s="43">
        <f t="shared" si="172"/>
        <v>0</v>
      </c>
      <c r="PDW47" s="43">
        <f t="shared" si="172"/>
        <v>0</v>
      </c>
      <c r="PDX47" s="43">
        <f t="shared" si="172"/>
        <v>0</v>
      </c>
      <c r="PDY47" s="43">
        <f t="shared" si="172"/>
        <v>0</v>
      </c>
      <c r="PDZ47" s="43">
        <f t="shared" si="172"/>
        <v>0</v>
      </c>
      <c r="PEA47" s="43">
        <f t="shared" si="172"/>
        <v>0</v>
      </c>
      <c r="PEB47" s="43">
        <f t="shared" si="172"/>
        <v>0</v>
      </c>
      <c r="PEC47" s="43">
        <f t="shared" si="172"/>
        <v>0</v>
      </c>
      <c r="PED47" s="43">
        <f t="shared" si="172"/>
        <v>0</v>
      </c>
      <c r="PEE47" s="43">
        <f t="shared" si="172"/>
        <v>0</v>
      </c>
      <c r="PEF47" s="43">
        <f t="shared" si="172"/>
        <v>0</v>
      </c>
      <c r="PEG47" s="43">
        <f t="shared" si="172"/>
        <v>0</v>
      </c>
      <c r="PEH47" s="43">
        <f t="shared" si="172"/>
        <v>0</v>
      </c>
      <c r="PEI47" s="43">
        <f t="shared" si="172"/>
        <v>0</v>
      </c>
      <c r="PEJ47" s="43">
        <f t="shared" si="172"/>
        <v>0</v>
      </c>
      <c r="PEK47" s="43">
        <f t="shared" si="172"/>
        <v>0</v>
      </c>
      <c r="PEL47" s="43">
        <f t="shared" ref="PEL47:PGW47" si="173">SUM(PEL3:PEL46)</f>
        <v>0</v>
      </c>
      <c r="PEM47" s="43">
        <f t="shared" si="173"/>
        <v>0</v>
      </c>
      <c r="PEN47" s="43">
        <f t="shared" si="173"/>
        <v>0</v>
      </c>
      <c r="PEO47" s="43">
        <f t="shared" si="173"/>
        <v>0</v>
      </c>
      <c r="PEP47" s="43">
        <f t="shared" si="173"/>
        <v>0</v>
      </c>
      <c r="PEQ47" s="43">
        <f t="shared" si="173"/>
        <v>0</v>
      </c>
      <c r="PER47" s="43">
        <f t="shared" si="173"/>
        <v>0</v>
      </c>
      <c r="PES47" s="43">
        <f t="shared" si="173"/>
        <v>0</v>
      </c>
      <c r="PET47" s="43">
        <f t="shared" si="173"/>
        <v>0</v>
      </c>
      <c r="PEU47" s="43">
        <f t="shared" si="173"/>
        <v>0</v>
      </c>
      <c r="PEV47" s="43">
        <f t="shared" si="173"/>
        <v>0</v>
      </c>
      <c r="PEW47" s="43">
        <f t="shared" si="173"/>
        <v>0</v>
      </c>
      <c r="PEX47" s="43">
        <f t="shared" si="173"/>
        <v>0</v>
      </c>
      <c r="PEY47" s="43">
        <f t="shared" si="173"/>
        <v>0</v>
      </c>
      <c r="PEZ47" s="43">
        <f t="shared" si="173"/>
        <v>0</v>
      </c>
      <c r="PFA47" s="43">
        <f t="shared" si="173"/>
        <v>0</v>
      </c>
      <c r="PFB47" s="43">
        <f t="shared" si="173"/>
        <v>0</v>
      </c>
      <c r="PFC47" s="43">
        <f t="shared" si="173"/>
        <v>0</v>
      </c>
      <c r="PFD47" s="43">
        <f t="shared" si="173"/>
        <v>0</v>
      </c>
      <c r="PFE47" s="43">
        <f t="shared" si="173"/>
        <v>0</v>
      </c>
      <c r="PFF47" s="43">
        <f t="shared" si="173"/>
        <v>0</v>
      </c>
      <c r="PFG47" s="43">
        <f t="shared" si="173"/>
        <v>0</v>
      </c>
      <c r="PFH47" s="43">
        <f t="shared" si="173"/>
        <v>0</v>
      </c>
      <c r="PFI47" s="43">
        <f t="shared" si="173"/>
        <v>0</v>
      </c>
      <c r="PFJ47" s="43">
        <f t="shared" si="173"/>
        <v>0</v>
      </c>
      <c r="PFK47" s="43">
        <f t="shared" si="173"/>
        <v>0</v>
      </c>
      <c r="PFL47" s="43">
        <f t="shared" si="173"/>
        <v>0</v>
      </c>
      <c r="PFM47" s="43">
        <f t="shared" si="173"/>
        <v>0</v>
      </c>
      <c r="PFN47" s="43">
        <f t="shared" si="173"/>
        <v>0</v>
      </c>
      <c r="PFO47" s="43">
        <f t="shared" si="173"/>
        <v>0</v>
      </c>
      <c r="PFP47" s="43">
        <f t="shared" si="173"/>
        <v>0</v>
      </c>
      <c r="PFQ47" s="43">
        <f t="shared" si="173"/>
        <v>0</v>
      </c>
      <c r="PFR47" s="43">
        <f t="shared" si="173"/>
        <v>0</v>
      </c>
      <c r="PFS47" s="43">
        <f t="shared" si="173"/>
        <v>0</v>
      </c>
      <c r="PFT47" s="43">
        <f t="shared" si="173"/>
        <v>0</v>
      </c>
      <c r="PFU47" s="43">
        <f t="shared" si="173"/>
        <v>0</v>
      </c>
      <c r="PFV47" s="43">
        <f t="shared" si="173"/>
        <v>0</v>
      </c>
      <c r="PFW47" s="43">
        <f t="shared" si="173"/>
        <v>0</v>
      </c>
      <c r="PFX47" s="43">
        <f t="shared" si="173"/>
        <v>0</v>
      </c>
      <c r="PFY47" s="43">
        <f t="shared" si="173"/>
        <v>0</v>
      </c>
      <c r="PFZ47" s="43">
        <f t="shared" si="173"/>
        <v>0</v>
      </c>
      <c r="PGA47" s="43">
        <f t="shared" si="173"/>
        <v>0</v>
      </c>
      <c r="PGB47" s="43">
        <f t="shared" si="173"/>
        <v>0</v>
      </c>
      <c r="PGC47" s="43">
        <f t="shared" si="173"/>
        <v>0</v>
      </c>
      <c r="PGD47" s="43">
        <f t="shared" si="173"/>
        <v>0</v>
      </c>
      <c r="PGE47" s="43">
        <f t="shared" si="173"/>
        <v>0</v>
      </c>
      <c r="PGF47" s="43">
        <f t="shared" si="173"/>
        <v>0</v>
      </c>
      <c r="PGG47" s="43">
        <f t="shared" si="173"/>
        <v>0</v>
      </c>
      <c r="PGH47" s="43">
        <f t="shared" si="173"/>
        <v>0</v>
      </c>
      <c r="PGI47" s="43">
        <f t="shared" si="173"/>
        <v>0</v>
      </c>
      <c r="PGJ47" s="43">
        <f t="shared" si="173"/>
        <v>0</v>
      </c>
      <c r="PGK47" s="43">
        <f t="shared" si="173"/>
        <v>0</v>
      </c>
      <c r="PGL47" s="43">
        <f t="shared" si="173"/>
        <v>0</v>
      </c>
      <c r="PGM47" s="43">
        <f t="shared" si="173"/>
        <v>0</v>
      </c>
      <c r="PGN47" s="43">
        <f t="shared" si="173"/>
        <v>0</v>
      </c>
      <c r="PGO47" s="43">
        <f t="shared" si="173"/>
        <v>0</v>
      </c>
      <c r="PGP47" s="43">
        <f t="shared" si="173"/>
        <v>0</v>
      </c>
      <c r="PGQ47" s="43">
        <f t="shared" si="173"/>
        <v>0</v>
      </c>
      <c r="PGR47" s="43">
        <f t="shared" si="173"/>
        <v>0</v>
      </c>
      <c r="PGS47" s="43">
        <f t="shared" si="173"/>
        <v>0</v>
      </c>
      <c r="PGT47" s="43">
        <f t="shared" si="173"/>
        <v>0</v>
      </c>
      <c r="PGU47" s="43">
        <f t="shared" si="173"/>
        <v>0</v>
      </c>
      <c r="PGV47" s="43">
        <f t="shared" si="173"/>
        <v>0</v>
      </c>
      <c r="PGW47" s="43">
        <f t="shared" si="173"/>
        <v>0</v>
      </c>
      <c r="PGX47" s="43">
        <f t="shared" ref="PGX47:PJI47" si="174">SUM(PGX3:PGX46)</f>
        <v>0</v>
      </c>
      <c r="PGY47" s="43">
        <f t="shared" si="174"/>
        <v>0</v>
      </c>
      <c r="PGZ47" s="43">
        <f t="shared" si="174"/>
        <v>0</v>
      </c>
      <c r="PHA47" s="43">
        <f t="shared" si="174"/>
        <v>0</v>
      </c>
      <c r="PHB47" s="43">
        <f t="shared" si="174"/>
        <v>0</v>
      </c>
      <c r="PHC47" s="43">
        <f t="shared" si="174"/>
        <v>0</v>
      </c>
      <c r="PHD47" s="43">
        <f t="shared" si="174"/>
        <v>0</v>
      </c>
      <c r="PHE47" s="43">
        <f t="shared" si="174"/>
        <v>0</v>
      </c>
      <c r="PHF47" s="43">
        <f t="shared" si="174"/>
        <v>0</v>
      </c>
      <c r="PHG47" s="43">
        <f t="shared" si="174"/>
        <v>0</v>
      </c>
      <c r="PHH47" s="43">
        <f t="shared" si="174"/>
        <v>0</v>
      </c>
      <c r="PHI47" s="43">
        <f t="shared" si="174"/>
        <v>0</v>
      </c>
      <c r="PHJ47" s="43">
        <f t="shared" si="174"/>
        <v>0</v>
      </c>
      <c r="PHK47" s="43">
        <f t="shared" si="174"/>
        <v>0</v>
      </c>
      <c r="PHL47" s="43">
        <f t="shared" si="174"/>
        <v>0</v>
      </c>
      <c r="PHM47" s="43">
        <f t="shared" si="174"/>
        <v>0</v>
      </c>
      <c r="PHN47" s="43">
        <f t="shared" si="174"/>
        <v>0</v>
      </c>
      <c r="PHO47" s="43">
        <f t="shared" si="174"/>
        <v>0</v>
      </c>
      <c r="PHP47" s="43">
        <f t="shared" si="174"/>
        <v>0</v>
      </c>
      <c r="PHQ47" s="43">
        <f t="shared" si="174"/>
        <v>0</v>
      </c>
      <c r="PHR47" s="43">
        <f t="shared" si="174"/>
        <v>0</v>
      </c>
      <c r="PHS47" s="43">
        <f t="shared" si="174"/>
        <v>0</v>
      </c>
      <c r="PHT47" s="43">
        <f t="shared" si="174"/>
        <v>0</v>
      </c>
      <c r="PHU47" s="43">
        <f t="shared" si="174"/>
        <v>0</v>
      </c>
      <c r="PHV47" s="43">
        <f t="shared" si="174"/>
        <v>0</v>
      </c>
      <c r="PHW47" s="43">
        <f t="shared" si="174"/>
        <v>0</v>
      </c>
      <c r="PHX47" s="43">
        <f t="shared" si="174"/>
        <v>0</v>
      </c>
      <c r="PHY47" s="43">
        <f t="shared" si="174"/>
        <v>0</v>
      </c>
      <c r="PHZ47" s="43">
        <f t="shared" si="174"/>
        <v>0</v>
      </c>
      <c r="PIA47" s="43">
        <f t="shared" si="174"/>
        <v>0</v>
      </c>
      <c r="PIB47" s="43">
        <f t="shared" si="174"/>
        <v>0</v>
      </c>
      <c r="PIC47" s="43">
        <f t="shared" si="174"/>
        <v>0</v>
      </c>
      <c r="PID47" s="43">
        <f t="shared" si="174"/>
        <v>0</v>
      </c>
      <c r="PIE47" s="43">
        <f t="shared" si="174"/>
        <v>0</v>
      </c>
      <c r="PIF47" s="43">
        <f t="shared" si="174"/>
        <v>0</v>
      </c>
      <c r="PIG47" s="43">
        <f t="shared" si="174"/>
        <v>0</v>
      </c>
      <c r="PIH47" s="43">
        <f t="shared" si="174"/>
        <v>0</v>
      </c>
      <c r="PII47" s="43">
        <f t="shared" si="174"/>
        <v>0</v>
      </c>
      <c r="PIJ47" s="43">
        <f t="shared" si="174"/>
        <v>0</v>
      </c>
      <c r="PIK47" s="43">
        <f t="shared" si="174"/>
        <v>0</v>
      </c>
      <c r="PIL47" s="43">
        <f t="shared" si="174"/>
        <v>0</v>
      </c>
      <c r="PIM47" s="43">
        <f t="shared" si="174"/>
        <v>0</v>
      </c>
      <c r="PIN47" s="43">
        <f t="shared" si="174"/>
        <v>0</v>
      </c>
      <c r="PIO47" s="43">
        <f t="shared" si="174"/>
        <v>0</v>
      </c>
      <c r="PIP47" s="43">
        <f t="shared" si="174"/>
        <v>0</v>
      </c>
      <c r="PIQ47" s="43">
        <f t="shared" si="174"/>
        <v>0</v>
      </c>
      <c r="PIR47" s="43">
        <f t="shared" si="174"/>
        <v>0</v>
      </c>
      <c r="PIS47" s="43">
        <f t="shared" si="174"/>
        <v>0</v>
      </c>
      <c r="PIT47" s="43">
        <f t="shared" si="174"/>
        <v>0</v>
      </c>
      <c r="PIU47" s="43">
        <f t="shared" si="174"/>
        <v>0</v>
      </c>
      <c r="PIV47" s="43">
        <f t="shared" si="174"/>
        <v>0</v>
      </c>
      <c r="PIW47" s="43">
        <f t="shared" si="174"/>
        <v>0</v>
      </c>
      <c r="PIX47" s="43">
        <f t="shared" si="174"/>
        <v>0</v>
      </c>
      <c r="PIY47" s="43">
        <f t="shared" si="174"/>
        <v>0</v>
      </c>
      <c r="PIZ47" s="43">
        <f t="shared" si="174"/>
        <v>0</v>
      </c>
      <c r="PJA47" s="43">
        <f t="shared" si="174"/>
        <v>0</v>
      </c>
      <c r="PJB47" s="43">
        <f t="shared" si="174"/>
        <v>0</v>
      </c>
      <c r="PJC47" s="43">
        <f t="shared" si="174"/>
        <v>0</v>
      </c>
      <c r="PJD47" s="43">
        <f t="shared" si="174"/>
        <v>0</v>
      </c>
      <c r="PJE47" s="43">
        <f t="shared" si="174"/>
        <v>0</v>
      </c>
      <c r="PJF47" s="43">
        <f t="shared" si="174"/>
        <v>0</v>
      </c>
      <c r="PJG47" s="43">
        <f t="shared" si="174"/>
        <v>0</v>
      </c>
      <c r="PJH47" s="43">
        <f t="shared" si="174"/>
        <v>0</v>
      </c>
      <c r="PJI47" s="43">
        <f t="shared" si="174"/>
        <v>0</v>
      </c>
      <c r="PJJ47" s="43">
        <f t="shared" ref="PJJ47:PLU47" si="175">SUM(PJJ3:PJJ46)</f>
        <v>0</v>
      </c>
      <c r="PJK47" s="43">
        <f t="shared" si="175"/>
        <v>0</v>
      </c>
      <c r="PJL47" s="43">
        <f t="shared" si="175"/>
        <v>0</v>
      </c>
      <c r="PJM47" s="43">
        <f t="shared" si="175"/>
        <v>0</v>
      </c>
      <c r="PJN47" s="43">
        <f t="shared" si="175"/>
        <v>0</v>
      </c>
      <c r="PJO47" s="43">
        <f t="shared" si="175"/>
        <v>0</v>
      </c>
      <c r="PJP47" s="43">
        <f t="shared" si="175"/>
        <v>0</v>
      </c>
      <c r="PJQ47" s="43">
        <f t="shared" si="175"/>
        <v>0</v>
      </c>
      <c r="PJR47" s="43">
        <f t="shared" si="175"/>
        <v>0</v>
      </c>
      <c r="PJS47" s="43">
        <f t="shared" si="175"/>
        <v>0</v>
      </c>
      <c r="PJT47" s="43">
        <f t="shared" si="175"/>
        <v>0</v>
      </c>
      <c r="PJU47" s="43">
        <f t="shared" si="175"/>
        <v>0</v>
      </c>
      <c r="PJV47" s="43">
        <f t="shared" si="175"/>
        <v>0</v>
      </c>
      <c r="PJW47" s="43">
        <f t="shared" si="175"/>
        <v>0</v>
      </c>
      <c r="PJX47" s="43">
        <f t="shared" si="175"/>
        <v>0</v>
      </c>
      <c r="PJY47" s="43">
        <f t="shared" si="175"/>
        <v>0</v>
      </c>
      <c r="PJZ47" s="43">
        <f t="shared" si="175"/>
        <v>0</v>
      </c>
      <c r="PKA47" s="43">
        <f t="shared" si="175"/>
        <v>0</v>
      </c>
      <c r="PKB47" s="43">
        <f t="shared" si="175"/>
        <v>0</v>
      </c>
      <c r="PKC47" s="43">
        <f t="shared" si="175"/>
        <v>0</v>
      </c>
      <c r="PKD47" s="43">
        <f t="shared" si="175"/>
        <v>0</v>
      </c>
      <c r="PKE47" s="43">
        <f t="shared" si="175"/>
        <v>0</v>
      </c>
      <c r="PKF47" s="43">
        <f t="shared" si="175"/>
        <v>0</v>
      </c>
      <c r="PKG47" s="43">
        <f t="shared" si="175"/>
        <v>0</v>
      </c>
      <c r="PKH47" s="43">
        <f t="shared" si="175"/>
        <v>0</v>
      </c>
      <c r="PKI47" s="43">
        <f t="shared" si="175"/>
        <v>0</v>
      </c>
      <c r="PKJ47" s="43">
        <f t="shared" si="175"/>
        <v>0</v>
      </c>
      <c r="PKK47" s="43">
        <f t="shared" si="175"/>
        <v>0</v>
      </c>
      <c r="PKL47" s="43">
        <f t="shared" si="175"/>
        <v>0</v>
      </c>
      <c r="PKM47" s="43">
        <f t="shared" si="175"/>
        <v>0</v>
      </c>
      <c r="PKN47" s="43">
        <f t="shared" si="175"/>
        <v>0</v>
      </c>
      <c r="PKO47" s="43">
        <f t="shared" si="175"/>
        <v>0</v>
      </c>
      <c r="PKP47" s="43">
        <f t="shared" si="175"/>
        <v>0</v>
      </c>
      <c r="PKQ47" s="43">
        <f t="shared" si="175"/>
        <v>0</v>
      </c>
      <c r="PKR47" s="43">
        <f t="shared" si="175"/>
        <v>0</v>
      </c>
      <c r="PKS47" s="43">
        <f t="shared" si="175"/>
        <v>0</v>
      </c>
      <c r="PKT47" s="43">
        <f t="shared" si="175"/>
        <v>0</v>
      </c>
      <c r="PKU47" s="43">
        <f t="shared" si="175"/>
        <v>0</v>
      </c>
      <c r="PKV47" s="43">
        <f t="shared" si="175"/>
        <v>0</v>
      </c>
      <c r="PKW47" s="43">
        <f t="shared" si="175"/>
        <v>0</v>
      </c>
      <c r="PKX47" s="43">
        <f t="shared" si="175"/>
        <v>0</v>
      </c>
      <c r="PKY47" s="43">
        <f t="shared" si="175"/>
        <v>0</v>
      </c>
      <c r="PKZ47" s="43">
        <f t="shared" si="175"/>
        <v>0</v>
      </c>
      <c r="PLA47" s="43">
        <f t="shared" si="175"/>
        <v>0</v>
      </c>
      <c r="PLB47" s="43">
        <f t="shared" si="175"/>
        <v>0</v>
      </c>
      <c r="PLC47" s="43">
        <f t="shared" si="175"/>
        <v>0</v>
      </c>
      <c r="PLD47" s="43">
        <f t="shared" si="175"/>
        <v>0</v>
      </c>
      <c r="PLE47" s="43">
        <f t="shared" si="175"/>
        <v>0</v>
      </c>
      <c r="PLF47" s="43">
        <f t="shared" si="175"/>
        <v>0</v>
      </c>
      <c r="PLG47" s="43">
        <f t="shared" si="175"/>
        <v>0</v>
      </c>
      <c r="PLH47" s="43">
        <f t="shared" si="175"/>
        <v>0</v>
      </c>
      <c r="PLI47" s="43">
        <f t="shared" si="175"/>
        <v>0</v>
      </c>
      <c r="PLJ47" s="43">
        <f t="shared" si="175"/>
        <v>0</v>
      </c>
      <c r="PLK47" s="43">
        <f t="shared" si="175"/>
        <v>0</v>
      </c>
      <c r="PLL47" s="43">
        <f t="shared" si="175"/>
        <v>0</v>
      </c>
      <c r="PLM47" s="43">
        <f t="shared" si="175"/>
        <v>0</v>
      </c>
      <c r="PLN47" s="43">
        <f t="shared" si="175"/>
        <v>0</v>
      </c>
      <c r="PLO47" s="43">
        <f t="shared" si="175"/>
        <v>0</v>
      </c>
      <c r="PLP47" s="43">
        <f t="shared" si="175"/>
        <v>0</v>
      </c>
      <c r="PLQ47" s="43">
        <f t="shared" si="175"/>
        <v>0</v>
      </c>
      <c r="PLR47" s="43">
        <f t="shared" si="175"/>
        <v>0</v>
      </c>
      <c r="PLS47" s="43">
        <f t="shared" si="175"/>
        <v>0</v>
      </c>
      <c r="PLT47" s="43">
        <f t="shared" si="175"/>
        <v>0</v>
      </c>
      <c r="PLU47" s="43">
        <f t="shared" si="175"/>
        <v>0</v>
      </c>
      <c r="PLV47" s="43">
        <f t="shared" ref="PLV47:POG47" si="176">SUM(PLV3:PLV46)</f>
        <v>0</v>
      </c>
      <c r="PLW47" s="43">
        <f t="shared" si="176"/>
        <v>0</v>
      </c>
      <c r="PLX47" s="43">
        <f t="shared" si="176"/>
        <v>0</v>
      </c>
      <c r="PLY47" s="43">
        <f t="shared" si="176"/>
        <v>0</v>
      </c>
      <c r="PLZ47" s="43">
        <f t="shared" si="176"/>
        <v>0</v>
      </c>
      <c r="PMA47" s="43">
        <f t="shared" si="176"/>
        <v>0</v>
      </c>
      <c r="PMB47" s="43">
        <f t="shared" si="176"/>
        <v>0</v>
      </c>
      <c r="PMC47" s="43">
        <f t="shared" si="176"/>
        <v>0</v>
      </c>
      <c r="PMD47" s="43">
        <f t="shared" si="176"/>
        <v>0</v>
      </c>
      <c r="PME47" s="43">
        <f t="shared" si="176"/>
        <v>0</v>
      </c>
      <c r="PMF47" s="43">
        <f t="shared" si="176"/>
        <v>0</v>
      </c>
      <c r="PMG47" s="43">
        <f t="shared" si="176"/>
        <v>0</v>
      </c>
      <c r="PMH47" s="43">
        <f t="shared" si="176"/>
        <v>0</v>
      </c>
      <c r="PMI47" s="43">
        <f t="shared" si="176"/>
        <v>0</v>
      </c>
      <c r="PMJ47" s="43">
        <f t="shared" si="176"/>
        <v>0</v>
      </c>
      <c r="PMK47" s="43">
        <f t="shared" si="176"/>
        <v>0</v>
      </c>
      <c r="PML47" s="43">
        <f t="shared" si="176"/>
        <v>0</v>
      </c>
      <c r="PMM47" s="43">
        <f t="shared" si="176"/>
        <v>0</v>
      </c>
      <c r="PMN47" s="43">
        <f t="shared" si="176"/>
        <v>0</v>
      </c>
      <c r="PMO47" s="43">
        <f t="shared" si="176"/>
        <v>0</v>
      </c>
      <c r="PMP47" s="43">
        <f t="shared" si="176"/>
        <v>0</v>
      </c>
      <c r="PMQ47" s="43">
        <f t="shared" si="176"/>
        <v>0</v>
      </c>
      <c r="PMR47" s="43">
        <f t="shared" si="176"/>
        <v>0</v>
      </c>
      <c r="PMS47" s="43">
        <f t="shared" si="176"/>
        <v>0</v>
      </c>
      <c r="PMT47" s="43">
        <f t="shared" si="176"/>
        <v>0</v>
      </c>
      <c r="PMU47" s="43">
        <f t="shared" si="176"/>
        <v>0</v>
      </c>
      <c r="PMV47" s="43">
        <f t="shared" si="176"/>
        <v>0</v>
      </c>
      <c r="PMW47" s="43">
        <f t="shared" si="176"/>
        <v>0</v>
      </c>
      <c r="PMX47" s="43">
        <f t="shared" si="176"/>
        <v>0</v>
      </c>
      <c r="PMY47" s="43">
        <f t="shared" si="176"/>
        <v>0</v>
      </c>
      <c r="PMZ47" s="43">
        <f t="shared" si="176"/>
        <v>0</v>
      </c>
      <c r="PNA47" s="43">
        <f t="shared" si="176"/>
        <v>0</v>
      </c>
      <c r="PNB47" s="43">
        <f t="shared" si="176"/>
        <v>0</v>
      </c>
      <c r="PNC47" s="43">
        <f t="shared" si="176"/>
        <v>0</v>
      </c>
      <c r="PND47" s="43">
        <f t="shared" si="176"/>
        <v>0</v>
      </c>
      <c r="PNE47" s="43">
        <f t="shared" si="176"/>
        <v>0</v>
      </c>
      <c r="PNF47" s="43">
        <f t="shared" si="176"/>
        <v>0</v>
      </c>
      <c r="PNG47" s="43">
        <f t="shared" si="176"/>
        <v>0</v>
      </c>
      <c r="PNH47" s="43">
        <f t="shared" si="176"/>
        <v>0</v>
      </c>
      <c r="PNI47" s="43">
        <f t="shared" si="176"/>
        <v>0</v>
      </c>
      <c r="PNJ47" s="43">
        <f t="shared" si="176"/>
        <v>0</v>
      </c>
      <c r="PNK47" s="43">
        <f t="shared" si="176"/>
        <v>0</v>
      </c>
      <c r="PNL47" s="43">
        <f t="shared" si="176"/>
        <v>0</v>
      </c>
      <c r="PNM47" s="43">
        <f t="shared" si="176"/>
        <v>0</v>
      </c>
      <c r="PNN47" s="43">
        <f t="shared" si="176"/>
        <v>0</v>
      </c>
      <c r="PNO47" s="43">
        <f t="shared" si="176"/>
        <v>0</v>
      </c>
      <c r="PNP47" s="43">
        <f t="shared" si="176"/>
        <v>0</v>
      </c>
      <c r="PNQ47" s="43">
        <f t="shared" si="176"/>
        <v>0</v>
      </c>
      <c r="PNR47" s="43">
        <f t="shared" si="176"/>
        <v>0</v>
      </c>
      <c r="PNS47" s="43">
        <f t="shared" si="176"/>
        <v>0</v>
      </c>
      <c r="PNT47" s="43">
        <f t="shared" si="176"/>
        <v>0</v>
      </c>
      <c r="PNU47" s="43">
        <f t="shared" si="176"/>
        <v>0</v>
      </c>
      <c r="PNV47" s="43">
        <f t="shared" si="176"/>
        <v>0</v>
      </c>
      <c r="PNW47" s="43">
        <f t="shared" si="176"/>
        <v>0</v>
      </c>
      <c r="PNX47" s="43">
        <f t="shared" si="176"/>
        <v>0</v>
      </c>
      <c r="PNY47" s="43">
        <f t="shared" si="176"/>
        <v>0</v>
      </c>
      <c r="PNZ47" s="43">
        <f t="shared" si="176"/>
        <v>0</v>
      </c>
      <c r="POA47" s="43">
        <f t="shared" si="176"/>
        <v>0</v>
      </c>
      <c r="POB47" s="43">
        <f t="shared" si="176"/>
        <v>0</v>
      </c>
      <c r="POC47" s="43">
        <f t="shared" si="176"/>
        <v>0</v>
      </c>
      <c r="POD47" s="43">
        <f t="shared" si="176"/>
        <v>0</v>
      </c>
      <c r="POE47" s="43">
        <f t="shared" si="176"/>
        <v>0</v>
      </c>
      <c r="POF47" s="43">
        <f t="shared" si="176"/>
        <v>0</v>
      </c>
      <c r="POG47" s="43">
        <f t="shared" si="176"/>
        <v>0</v>
      </c>
      <c r="POH47" s="43">
        <f t="shared" ref="POH47:PQS47" si="177">SUM(POH3:POH46)</f>
        <v>0</v>
      </c>
      <c r="POI47" s="43">
        <f t="shared" si="177"/>
        <v>0</v>
      </c>
      <c r="POJ47" s="43">
        <f t="shared" si="177"/>
        <v>0</v>
      </c>
      <c r="POK47" s="43">
        <f t="shared" si="177"/>
        <v>0</v>
      </c>
      <c r="POL47" s="43">
        <f t="shared" si="177"/>
        <v>0</v>
      </c>
      <c r="POM47" s="43">
        <f t="shared" si="177"/>
        <v>0</v>
      </c>
      <c r="PON47" s="43">
        <f t="shared" si="177"/>
        <v>0</v>
      </c>
      <c r="POO47" s="43">
        <f t="shared" si="177"/>
        <v>0</v>
      </c>
      <c r="POP47" s="43">
        <f t="shared" si="177"/>
        <v>0</v>
      </c>
      <c r="POQ47" s="43">
        <f t="shared" si="177"/>
        <v>0</v>
      </c>
      <c r="POR47" s="43">
        <f t="shared" si="177"/>
        <v>0</v>
      </c>
      <c r="POS47" s="43">
        <f t="shared" si="177"/>
        <v>0</v>
      </c>
      <c r="POT47" s="43">
        <f t="shared" si="177"/>
        <v>0</v>
      </c>
      <c r="POU47" s="43">
        <f t="shared" si="177"/>
        <v>0</v>
      </c>
      <c r="POV47" s="43">
        <f t="shared" si="177"/>
        <v>0</v>
      </c>
      <c r="POW47" s="43">
        <f t="shared" si="177"/>
        <v>0</v>
      </c>
      <c r="POX47" s="43">
        <f t="shared" si="177"/>
        <v>0</v>
      </c>
      <c r="POY47" s="43">
        <f t="shared" si="177"/>
        <v>0</v>
      </c>
      <c r="POZ47" s="43">
        <f t="shared" si="177"/>
        <v>0</v>
      </c>
      <c r="PPA47" s="43">
        <f t="shared" si="177"/>
        <v>0</v>
      </c>
      <c r="PPB47" s="43">
        <f t="shared" si="177"/>
        <v>0</v>
      </c>
      <c r="PPC47" s="43">
        <f t="shared" si="177"/>
        <v>0</v>
      </c>
      <c r="PPD47" s="43">
        <f t="shared" si="177"/>
        <v>0</v>
      </c>
      <c r="PPE47" s="43">
        <f t="shared" si="177"/>
        <v>0</v>
      </c>
      <c r="PPF47" s="43">
        <f t="shared" si="177"/>
        <v>0</v>
      </c>
      <c r="PPG47" s="43">
        <f t="shared" si="177"/>
        <v>0</v>
      </c>
      <c r="PPH47" s="43">
        <f t="shared" si="177"/>
        <v>0</v>
      </c>
      <c r="PPI47" s="43">
        <f t="shared" si="177"/>
        <v>0</v>
      </c>
      <c r="PPJ47" s="43">
        <f t="shared" si="177"/>
        <v>0</v>
      </c>
      <c r="PPK47" s="43">
        <f t="shared" si="177"/>
        <v>0</v>
      </c>
      <c r="PPL47" s="43">
        <f t="shared" si="177"/>
        <v>0</v>
      </c>
      <c r="PPM47" s="43">
        <f t="shared" si="177"/>
        <v>0</v>
      </c>
      <c r="PPN47" s="43">
        <f t="shared" si="177"/>
        <v>0</v>
      </c>
      <c r="PPO47" s="43">
        <f t="shared" si="177"/>
        <v>0</v>
      </c>
      <c r="PPP47" s="43">
        <f t="shared" si="177"/>
        <v>0</v>
      </c>
      <c r="PPQ47" s="43">
        <f t="shared" si="177"/>
        <v>0</v>
      </c>
      <c r="PPR47" s="43">
        <f t="shared" si="177"/>
        <v>0</v>
      </c>
      <c r="PPS47" s="43">
        <f t="shared" si="177"/>
        <v>0</v>
      </c>
      <c r="PPT47" s="43">
        <f t="shared" si="177"/>
        <v>0</v>
      </c>
      <c r="PPU47" s="43">
        <f t="shared" si="177"/>
        <v>0</v>
      </c>
      <c r="PPV47" s="43">
        <f t="shared" si="177"/>
        <v>0</v>
      </c>
      <c r="PPW47" s="43">
        <f t="shared" si="177"/>
        <v>0</v>
      </c>
      <c r="PPX47" s="43">
        <f t="shared" si="177"/>
        <v>0</v>
      </c>
      <c r="PPY47" s="43">
        <f t="shared" si="177"/>
        <v>0</v>
      </c>
      <c r="PPZ47" s="43">
        <f t="shared" si="177"/>
        <v>0</v>
      </c>
      <c r="PQA47" s="43">
        <f t="shared" si="177"/>
        <v>0</v>
      </c>
      <c r="PQB47" s="43">
        <f t="shared" si="177"/>
        <v>0</v>
      </c>
      <c r="PQC47" s="43">
        <f t="shared" si="177"/>
        <v>0</v>
      </c>
      <c r="PQD47" s="43">
        <f t="shared" si="177"/>
        <v>0</v>
      </c>
      <c r="PQE47" s="43">
        <f t="shared" si="177"/>
        <v>0</v>
      </c>
      <c r="PQF47" s="43">
        <f t="shared" si="177"/>
        <v>0</v>
      </c>
      <c r="PQG47" s="43">
        <f t="shared" si="177"/>
        <v>0</v>
      </c>
      <c r="PQH47" s="43">
        <f t="shared" si="177"/>
        <v>0</v>
      </c>
      <c r="PQI47" s="43">
        <f t="shared" si="177"/>
        <v>0</v>
      </c>
      <c r="PQJ47" s="43">
        <f t="shared" si="177"/>
        <v>0</v>
      </c>
      <c r="PQK47" s="43">
        <f t="shared" si="177"/>
        <v>0</v>
      </c>
      <c r="PQL47" s="43">
        <f t="shared" si="177"/>
        <v>0</v>
      </c>
      <c r="PQM47" s="43">
        <f t="shared" si="177"/>
        <v>0</v>
      </c>
      <c r="PQN47" s="43">
        <f t="shared" si="177"/>
        <v>0</v>
      </c>
      <c r="PQO47" s="43">
        <f t="shared" si="177"/>
        <v>0</v>
      </c>
      <c r="PQP47" s="43">
        <f t="shared" si="177"/>
        <v>0</v>
      </c>
      <c r="PQQ47" s="43">
        <f t="shared" si="177"/>
        <v>0</v>
      </c>
      <c r="PQR47" s="43">
        <f t="shared" si="177"/>
        <v>0</v>
      </c>
      <c r="PQS47" s="43">
        <f t="shared" si="177"/>
        <v>0</v>
      </c>
      <c r="PQT47" s="43">
        <f t="shared" ref="PQT47:PTE47" si="178">SUM(PQT3:PQT46)</f>
        <v>0</v>
      </c>
      <c r="PQU47" s="43">
        <f t="shared" si="178"/>
        <v>0</v>
      </c>
      <c r="PQV47" s="43">
        <f t="shared" si="178"/>
        <v>0</v>
      </c>
      <c r="PQW47" s="43">
        <f t="shared" si="178"/>
        <v>0</v>
      </c>
      <c r="PQX47" s="43">
        <f t="shared" si="178"/>
        <v>0</v>
      </c>
      <c r="PQY47" s="43">
        <f t="shared" si="178"/>
        <v>0</v>
      </c>
      <c r="PQZ47" s="43">
        <f t="shared" si="178"/>
        <v>0</v>
      </c>
      <c r="PRA47" s="43">
        <f t="shared" si="178"/>
        <v>0</v>
      </c>
      <c r="PRB47" s="43">
        <f t="shared" si="178"/>
        <v>0</v>
      </c>
      <c r="PRC47" s="43">
        <f t="shared" si="178"/>
        <v>0</v>
      </c>
      <c r="PRD47" s="43">
        <f t="shared" si="178"/>
        <v>0</v>
      </c>
      <c r="PRE47" s="43">
        <f t="shared" si="178"/>
        <v>0</v>
      </c>
      <c r="PRF47" s="43">
        <f t="shared" si="178"/>
        <v>0</v>
      </c>
      <c r="PRG47" s="43">
        <f t="shared" si="178"/>
        <v>0</v>
      </c>
      <c r="PRH47" s="43">
        <f t="shared" si="178"/>
        <v>0</v>
      </c>
      <c r="PRI47" s="43">
        <f t="shared" si="178"/>
        <v>0</v>
      </c>
      <c r="PRJ47" s="43">
        <f t="shared" si="178"/>
        <v>0</v>
      </c>
      <c r="PRK47" s="43">
        <f t="shared" si="178"/>
        <v>0</v>
      </c>
      <c r="PRL47" s="43">
        <f t="shared" si="178"/>
        <v>0</v>
      </c>
      <c r="PRM47" s="43">
        <f t="shared" si="178"/>
        <v>0</v>
      </c>
      <c r="PRN47" s="43">
        <f t="shared" si="178"/>
        <v>0</v>
      </c>
      <c r="PRO47" s="43">
        <f t="shared" si="178"/>
        <v>0</v>
      </c>
      <c r="PRP47" s="43">
        <f t="shared" si="178"/>
        <v>0</v>
      </c>
      <c r="PRQ47" s="43">
        <f t="shared" si="178"/>
        <v>0</v>
      </c>
      <c r="PRR47" s="43">
        <f t="shared" si="178"/>
        <v>0</v>
      </c>
      <c r="PRS47" s="43">
        <f t="shared" si="178"/>
        <v>0</v>
      </c>
      <c r="PRT47" s="43">
        <f t="shared" si="178"/>
        <v>0</v>
      </c>
      <c r="PRU47" s="43">
        <f t="shared" si="178"/>
        <v>0</v>
      </c>
      <c r="PRV47" s="43">
        <f t="shared" si="178"/>
        <v>0</v>
      </c>
      <c r="PRW47" s="43">
        <f t="shared" si="178"/>
        <v>0</v>
      </c>
      <c r="PRX47" s="43">
        <f t="shared" si="178"/>
        <v>0</v>
      </c>
      <c r="PRY47" s="43">
        <f t="shared" si="178"/>
        <v>0</v>
      </c>
      <c r="PRZ47" s="43">
        <f t="shared" si="178"/>
        <v>0</v>
      </c>
      <c r="PSA47" s="43">
        <f t="shared" si="178"/>
        <v>0</v>
      </c>
      <c r="PSB47" s="43">
        <f t="shared" si="178"/>
        <v>0</v>
      </c>
      <c r="PSC47" s="43">
        <f t="shared" si="178"/>
        <v>0</v>
      </c>
      <c r="PSD47" s="43">
        <f t="shared" si="178"/>
        <v>0</v>
      </c>
      <c r="PSE47" s="43">
        <f t="shared" si="178"/>
        <v>0</v>
      </c>
      <c r="PSF47" s="43">
        <f t="shared" si="178"/>
        <v>0</v>
      </c>
      <c r="PSG47" s="43">
        <f t="shared" si="178"/>
        <v>0</v>
      </c>
      <c r="PSH47" s="43">
        <f t="shared" si="178"/>
        <v>0</v>
      </c>
      <c r="PSI47" s="43">
        <f t="shared" si="178"/>
        <v>0</v>
      </c>
      <c r="PSJ47" s="43">
        <f t="shared" si="178"/>
        <v>0</v>
      </c>
      <c r="PSK47" s="43">
        <f t="shared" si="178"/>
        <v>0</v>
      </c>
      <c r="PSL47" s="43">
        <f t="shared" si="178"/>
        <v>0</v>
      </c>
      <c r="PSM47" s="43">
        <f t="shared" si="178"/>
        <v>0</v>
      </c>
      <c r="PSN47" s="43">
        <f t="shared" si="178"/>
        <v>0</v>
      </c>
      <c r="PSO47" s="43">
        <f t="shared" si="178"/>
        <v>0</v>
      </c>
      <c r="PSP47" s="43">
        <f t="shared" si="178"/>
        <v>0</v>
      </c>
      <c r="PSQ47" s="43">
        <f t="shared" si="178"/>
        <v>0</v>
      </c>
      <c r="PSR47" s="43">
        <f t="shared" si="178"/>
        <v>0</v>
      </c>
      <c r="PSS47" s="43">
        <f t="shared" si="178"/>
        <v>0</v>
      </c>
      <c r="PST47" s="43">
        <f t="shared" si="178"/>
        <v>0</v>
      </c>
      <c r="PSU47" s="43">
        <f t="shared" si="178"/>
        <v>0</v>
      </c>
      <c r="PSV47" s="43">
        <f t="shared" si="178"/>
        <v>0</v>
      </c>
      <c r="PSW47" s="43">
        <f t="shared" si="178"/>
        <v>0</v>
      </c>
      <c r="PSX47" s="43">
        <f t="shared" si="178"/>
        <v>0</v>
      </c>
      <c r="PSY47" s="43">
        <f t="shared" si="178"/>
        <v>0</v>
      </c>
      <c r="PSZ47" s="43">
        <f t="shared" si="178"/>
        <v>0</v>
      </c>
      <c r="PTA47" s="43">
        <f t="shared" si="178"/>
        <v>0</v>
      </c>
      <c r="PTB47" s="43">
        <f t="shared" si="178"/>
        <v>0</v>
      </c>
      <c r="PTC47" s="43">
        <f t="shared" si="178"/>
        <v>0</v>
      </c>
      <c r="PTD47" s="43">
        <f t="shared" si="178"/>
        <v>0</v>
      </c>
      <c r="PTE47" s="43">
        <f t="shared" si="178"/>
        <v>0</v>
      </c>
      <c r="PTF47" s="43">
        <f t="shared" ref="PTF47:PVQ47" si="179">SUM(PTF3:PTF46)</f>
        <v>0</v>
      </c>
      <c r="PTG47" s="43">
        <f t="shared" si="179"/>
        <v>0</v>
      </c>
      <c r="PTH47" s="43">
        <f t="shared" si="179"/>
        <v>0</v>
      </c>
      <c r="PTI47" s="43">
        <f t="shared" si="179"/>
        <v>0</v>
      </c>
      <c r="PTJ47" s="43">
        <f t="shared" si="179"/>
        <v>0</v>
      </c>
      <c r="PTK47" s="43">
        <f t="shared" si="179"/>
        <v>0</v>
      </c>
      <c r="PTL47" s="43">
        <f t="shared" si="179"/>
        <v>0</v>
      </c>
      <c r="PTM47" s="43">
        <f t="shared" si="179"/>
        <v>0</v>
      </c>
      <c r="PTN47" s="43">
        <f t="shared" si="179"/>
        <v>0</v>
      </c>
      <c r="PTO47" s="43">
        <f t="shared" si="179"/>
        <v>0</v>
      </c>
      <c r="PTP47" s="43">
        <f t="shared" si="179"/>
        <v>0</v>
      </c>
      <c r="PTQ47" s="43">
        <f t="shared" si="179"/>
        <v>0</v>
      </c>
      <c r="PTR47" s="43">
        <f t="shared" si="179"/>
        <v>0</v>
      </c>
      <c r="PTS47" s="43">
        <f t="shared" si="179"/>
        <v>0</v>
      </c>
      <c r="PTT47" s="43">
        <f t="shared" si="179"/>
        <v>0</v>
      </c>
      <c r="PTU47" s="43">
        <f t="shared" si="179"/>
        <v>0</v>
      </c>
      <c r="PTV47" s="43">
        <f t="shared" si="179"/>
        <v>0</v>
      </c>
      <c r="PTW47" s="43">
        <f t="shared" si="179"/>
        <v>0</v>
      </c>
      <c r="PTX47" s="43">
        <f t="shared" si="179"/>
        <v>0</v>
      </c>
      <c r="PTY47" s="43">
        <f t="shared" si="179"/>
        <v>0</v>
      </c>
      <c r="PTZ47" s="43">
        <f t="shared" si="179"/>
        <v>0</v>
      </c>
      <c r="PUA47" s="43">
        <f t="shared" si="179"/>
        <v>0</v>
      </c>
      <c r="PUB47" s="43">
        <f t="shared" si="179"/>
        <v>0</v>
      </c>
      <c r="PUC47" s="43">
        <f t="shared" si="179"/>
        <v>0</v>
      </c>
      <c r="PUD47" s="43">
        <f t="shared" si="179"/>
        <v>0</v>
      </c>
      <c r="PUE47" s="43">
        <f t="shared" si="179"/>
        <v>0</v>
      </c>
      <c r="PUF47" s="43">
        <f t="shared" si="179"/>
        <v>0</v>
      </c>
      <c r="PUG47" s="43">
        <f t="shared" si="179"/>
        <v>0</v>
      </c>
      <c r="PUH47" s="43">
        <f t="shared" si="179"/>
        <v>0</v>
      </c>
      <c r="PUI47" s="43">
        <f t="shared" si="179"/>
        <v>0</v>
      </c>
      <c r="PUJ47" s="43">
        <f t="shared" si="179"/>
        <v>0</v>
      </c>
      <c r="PUK47" s="43">
        <f t="shared" si="179"/>
        <v>0</v>
      </c>
      <c r="PUL47" s="43">
        <f t="shared" si="179"/>
        <v>0</v>
      </c>
      <c r="PUM47" s="43">
        <f t="shared" si="179"/>
        <v>0</v>
      </c>
      <c r="PUN47" s="43">
        <f t="shared" si="179"/>
        <v>0</v>
      </c>
      <c r="PUO47" s="43">
        <f t="shared" si="179"/>
        <v>0</v>
      </c>
      <c r="PUP47" s="43">
        <f t="shared" si="179"/>
        <v>0</v>
      </c>
      <c r="PUQ47" s="43">
        <f t="shared" si="179"/>
        <v>0</v>
      </c>
      <c r="PUR47" s="43">
        <f t="shared" si="179"/>
        <v>0</v>
      </c>
      <c r="PUS47" s="43">
        <f t="shared" si="179"/>
        <v>0</v>
      </c>
      <c r="PUT47" s="43">
        <f t="shared" si="179"/>
        <v>0</v>
      </c>
      <c r="PUU47" s="43">
        <f t="shared" si="179"/>
        <v>0</v>
      </c>
      <c r="PUV47" s="43">
        <f t="shared" si="179"/>
        <v>0</v>
      </c>
      <c r="PUW47" s="43">
        <f t="shared" si="179"/>
        <v>0</v>
      </c>
      <c r="PUX47" s="43">
        <f t="shared" si="179"/>
        <v>0</v>
      </c>
      <c r="PUY47" s="43">
        <f t="shared" si="179"/>
        <v>0</v>
      </c>
      <c r="PUZ47" s="43">
        <f t="shared" si="179"/>
        <v>0</v>
      </c>
      <c r="PVA47" s="43">
        <f t="shared" si="179"/>
        <v>0</v>
      </c>
      <c r="PVB47" s="43">
        <f t="shared" si="179"/>
        <v>0</v>
      </c>
      <c r="PVC47" s="43">
        <f t="shared" si="179"/>
        <v>0</v>
      </c>
      <c r="PVD47" s="43">
        <f t="shared" si="179"/>
        <v>0</v>
      </c>
      <c r="PVE47" s="43">
        <f t="shared" si="179"/>
        <v>0</v>
      </c>
      <c r="PVF47" s="43">
        <f t="shared" si="179"/>
        <v>0</v>
      </c>
      <c r="PVG47" s="43">
        <f t="shared" si="179"/>
        <v>0</v>
      </c>
      <c r="PVH47" s="43">
        <f t="shared" si="179"/>
        <v>0</v>
      </c>
      <c r="PVI47" s="43">
        <f t="shared" si="179"/>
        <v>0</v>
      </c>
      <c r="PVJ47" s="43">
        <f t="shared" si="179"/>
        <v>0</v>
      </c>
      <c r="PVK47" s="43">
        <f t="shared" si="179"/>
        <v>0</v>
      </c>
      <c r="PVL47" s="43">
        <f t="shared" si="179"/>
        <v>0</v>
      </c>
      <c r="PVM47" s="43">
        <f t="shared" si="179"/>
        <v>0</v>
      </c>
      <c r="PVN47" s="43">
        <f t="shared" si="179"/>
        <v>0</v>
      </c>
      <c r="PVO47" s="43">
        <f t="shared" si="179"/>
        <v>0</v>
      </c>
      <c r="PVP47" s="43">
        <f t="shared" si="179"/>
        <v>0</v>
      </c>
      <c r="PVQ47" s="43">
        <f t="shared" si="179"/>
        <v>0</v>
      </c>
      <c r="PVR47" s="43">
        <f t="shared" ref="PVR47:PYC47" si="180">SUM(PVR3:PVR46)</f>
        <v>0</v>
      </c>
      <c r="PVS47" s="43">
        <f t="shared" si="180"/>
        <v>0</v>
      </c>
      <c r="PVT47" s="43">
        <f t="shared" si="180"/>
        <v>0</v>
      </c>
      <c r="PVU47" s="43">
        <f t="shared" si="180"/>
        <v>0</v>
      </c>
      <c r="PVV47" s="43">
        <f t="shared" si="180"/>
        <v>0</v>
      </c>
      <c r="PVW47" s="43">
        <f t="shared" si="180"/>
        <v>0</v>
      </c>
      <c r="PVX47" s="43">
        <f t="shared" si="180"/>
        <v>0</v>
      </c>
      <c r="PVY47" s="43">
        <f t="shared" si="180"/>
        <v>0</v>
      </c>
      <c r="PVZ47" s="43">
        <f t="shared" si="180"/>
        <v>0</v>
      </c>
      <c r="PWA47" s="43">
        <f t="shared" si="180"/>
        <v>0</v>
      </c>
      <c r="PWB47" s="43">
        <f t="shared" si="180"/>
        <v>0</v>
      </c>
      <c r="PWC47" s="43">
        <f t="shared" si="180"/>
        <v>0</v>
      </c>
      <c r="PWD47" s="43">
        <f t="shared" si="180"/>
        <v>0</v>
      </c>
      <c r="PWE47" s="43">
        <f t="shared" si="180"/>
        <v>0</v>
      </c>
      <c r="PWF47" s="43">
        <f t="shared" si="180"/>
        <v>0</v>
      </c>
      <c r="PWG47" s="43">
        <f t="shared" si="180"/>
        <v>0</v>
      </c>
      <c r="PWH47" s="43">
        <f t="shared" si="180"/>
        <v>0</v>
      </c>
      <c r="PWI47" s="43">
        <f t="shared" si="180"/>
        <v>0</v>
      </c>
      <c r="PWJ47" s="43">
        <f t="shared" si="180"/>
        <v>0</v>
      </c>
      <c r="PWK47" s="43">
        <f t="shared" si="180"/>
        <v>0</v>
      </c>
      <c r="PWL47" s="43">
        <f t="shared" si="180"/>
        <v>0</v>
      </c>
      <c r="PWM47" s="43">
        <f t="shared" si="180"/>
        <v>0</v>
      </c>
      <c r="PWN47" s="43">
        <f t="shared" si="180"/>
        <v>0</v>
      </c>
      <c r="PWO47" s="43">
        <f t="shared" si="180"/>
        <v>0</v>
      </c>
      <c r="PWP47" s="43">
        <f t="shared" si="180"/>
        <v>0</v>
      </c>
      <c r="PWQ47" s="43">
        <f t="shared" si="180"/>
        <v>0</v>
      </c>
      <c r="PWR47" s="43">
        <f t="shared" si="180"/>
        <v>0</v>
      </c>
      <c r="PWS47" s="43">
        <f t="shared" si="180"/>
        <v>0</v>
      </c>
      <c r="PWT47" s="43">
        <f t="shared" si="180"/>
        <v>0</v>
      </c>
      <c r="PWU47" s="43">
        <f t="shared" si="180"/>
        <v>0</v>
      </c>
      <c r="PWV47" s="43">
        <f t="shared" si="180"/>
        <v>0</v>
      </c>
      <c r="PWW47" s="43">
        <f t="shared" si="180"/>
        <v>0</v>
      </c>
      <c r="PWX47" s="43">
        <f t="shared" si="180"/>
        <v>0</v>
      </c>
      <c r="PWY47" s="43">
        <f t="shared" si="180"/>
        <v>0</v>
      </c>
      <c r="PWZ47" s="43">
        <f t="shared" si="180"/>
        <v>0</v>
      </c>
      <c r="PXA47" s="43">
        <f t="shared" si="180"/>
        <v>0</v>
      </c>
      <c r="PXB47" s="43">
        <f t="shared" si="180"/>
        <v>0</v>
      </c>
      <c r="PXC47" s="43">
        <f t="shared" si="180"/>
        <v>0</v>
      </c>
      <c r="PXD47" s="43">
        <f t="shared" si="180"/>
        <v>0</v>
      </c>
      <c r="PXE47" s="43">
        <f t="shared" si="180"/>
        <v>0</v>
      </c>
      <c r="PXF47" s="43">
        <f t="shared" si="180"/>
        <v>0</v>
      </c>
      <c r="PXG47" s="43">
        <f t="shared" si="180"/>
        <v>0</v>
      </c>
      <c r="PXH47" s="43">
        <f t="shared" si="180"/>
        <v>0</v>
      </c>
      <c r="PXI47" s="43">
        <f t="shared" si="180"/>
        <v>0</v>
      </c>
      <c r="PXJ47" s="43">
        <f t="shared" si="180"/>
        <v>0</v>
      </c>
      <c r="PXK47" s="43">
        <f t="shared" si="180"/>
        <v>0</v>
      </c>
      <c r="PXL47" s="43">
        <f t="shared" si="180"/>
        <v>0</v>
      </c>
      <c r="PXM47" s="43">
        <f t="shared" si="180"/>
        <v>0</v>
      </c>
      <c r="PXN47" s="43">
        <f t="shared" si="180"/>
        <v>0</v>
      </c>
      <c r="PXO47" s="43">
        <f t="shared" si="180"/>
        <v>0</v>
      </c>
      <c r="PXP47" s="43">
        <f t="shared" si="180"/>
        <v>0</v>
      </c>
      <c r="PXQ47" s="43">
        <f t="shared" si="180"/>
        <v>0</v>
      </c>
      <c r="PXR47" s="43">
        <f t="shared" si="180"/>
        <v>0</v>
      </c>
      <c r="PXS47" s="43">
        <f t="shared" si="180"/>
        <v>0</v>
      </c>
      <c r="PXT47" s="43">
        <f t="shared" si="180"/>
        <v>0</v>
      </c>
      <c r="PXU47" s="43">
        <f t="shared" si="180"/>
        <v>0</v>
      </c>
      <c r="PXV47" s="43">
        <f t="shared" si="180"/>
        <v>0</v>
      </c>
      <c r="PXW47" s="43">
        <f t="shared" si="180"/>
        <v>0</v>
      </c>
      <c r="PXX47" s="43">
        <f t="shared" si="180"/>
        <v>0</v>
      </c>
      <c r="PXY47" s="43">
        <f t="shared" si="180"/>
        <v>0</v>
      </c>
      <c r="PXZ47" s="43">
        <f t="shared" si="180"/>
        <v>0</v>
      </c>
      <c r="PYA47" s="43">
        <f t="shared" si="180"/>
        <v>0</v>
      </c>
      <c r="PYB47" s="43">
        <f t="shared" si="180"/>
        <v>0</v>
      </c>
      <c r="PYC47" s="43">
        <f t="shared" si="180"/>
        <v>0</v>
      </c>
      <c r="PYD47" s="43">
        <f t="shared" ref="PYD47:QAO47" si="181">SUM(PYD3:PYD46)</f>
        <v>0</v>
      </c>
      <c r="PYE47" s="43">
        <f t="shared" si="181"/>
        <v>0</v>
      </c>
      <c r="PYF47" s="43">
        <f t="shared" si="181"/>
        <v>0</v>
      </c>
      <c r="PYG47" s="43">
        <f t="shared" si="181"/>
        <v>0</v>
      </c>
      <c r="PYH47" s="43">
        <f t="shared" si="181"/>
        <v>0</v>
      </c>
      <c r="PYI47" s="43">
        <f t="shared" si="181"/>
        <v>0</v>
      </c>
      <c r="PYJ47" s="43">
        <f t="shared" si="181"/>
        <v>0</v>
      </c>
      <c r="PYK47" s="43">
        <f t="shared" si="181"/>
        <v>0</v>
      </c>
      <c r="PYL47" s="43">
        <f t="shared" si="181"/>
        <v>0</v>
      </c>
      <c r="PYM47" s="43">
        <f t="shared" si="181"/>
        <v>0</v>
      </c>
      <c r="PYN47" s="43">
        <f t="shared" si="181"/>
        <v>0</v>
      </c>
      <c r="PYO47" s="43">
        <f t="shared" si="181"/>
        <v>0</v>
      </c>
      <c r="PYP47" s="43">
        <f t="shared" si="181"/>
        <v>0</v>
      </c>
      <c r="PYQ47" s="43">
        <f t="shared" si="181"/>
        <v>0</v>
      </c>
      <c r="PYR47" s="43">
        <f t="shared" si="181"/>
        <v>0</v>
      </c>
      <c r="PYS47" s="43">
        <f t="shared" si="181"/>
        <v>0</v>
      </c>
      <c r="PYT47" s="43">
        <f t="shared" si="181"/>
        <v>0</v>
      </c>
      <c r="PYU47" s="43">
        <f t="shared" si="181"/>
        <v>0</v>
      </c>
      <c r="PYV47" s="43">
        <f t="shared" si="181"/>
        <v>0</v>
      </c>
      <c r="PYW47" s="43">
        <f t="shared" si="181"/>
        <v>0</v>
      </c>
      <c r="PYX47" s="43">
        <f t="shared" si="181"/>
        <v>0</v>
      </c>
      <c r="PYY47" s="43">
        <f t="shared" si="181"/>
        <v>0</v>
      </c>
      <c r="PYZ47" s="43">
        <f t="shared" si="181"/>
        <v>0</v>
      </c>
      <c r="PZA47" s="43">
        <f t="shared" si="181"/>
        <v>0</v>
      </c>
      <c r="PZB47" s="43">
        <f t="shared" si="181"/>
        <v>0</v>
      </c>
      <c r="PZC47" s="43">
        <f t="shared" si="181"/>
        <v>0</v>
      </c>
      <c r="PZD47" s="43">
        <f t="shared" si="181"/>
        <v>0</v>
      </c>
      <c r="PZE47" s="43">
        <f t="shared" si="181"/>
        <v>0</v>
      </c>
      <c r="PZF47" s="43">
        <f t="shared" si="181"/>
        <v>0</v>
      </c>
      <c r="PZG47" s="43">
        <f t="shared" si="181"/>
        <v>0</v>
      </c>
      <c r="PZH47" s="43">
        <f t="shared" si="181"/>
        <v>0</v>
      </c>
      <c r="PZI47" s="43">
        <f t="shared" si="181"/>
        <v>0</v>
      </c>
      <c r="PZJ47" s="43">
        <f t="shared" si="181"/>
        <v>0</v>
      </c>
      <c r="PZK47" s="43">
        <f t="shared" si="181"/>
        <v>0</v>
      </c>
      <c r="PZL47" s="43">
        <f t="shared" si="181"/>
        <v>0</v>
      </c>
      <c r="PZM47" s="43">
        <f t="shared" si="181"/>
        <v>0</v>
      </c>
      <c r="PZN47" s="43">
        <f t="shared" si="181"/>
        <v>0</v>
      </c>
      <c r="PZO47" s="43">
        <f t="shared" si="181"/>
        <v>0</v>
      </c>
      <c r="PZP47" s="43">
        <f t="shared" si="181"/>
        <v>0</v>
      </c>
      <c r="PZQ47" s="43">
        <f t="shared" si="181"/>
        <v>0</v>
      </c>
      <c r="PZR47" s="43">
        <f t="shared" si="181"/>
        <v>0</v>
      </c>
      <c r="PZS47" s="43">
        <f t="shared" si="181"/>
        <v>0</v>
      </c>
      <c r="PZT47" s="43">
        <f t="shared" si="181"/>
        <v>0</v>
      </c>
      <c r="PZU47" s="43">
        <f t="shared" si="181"/>
        <v>0</v>
      </c>
      <c r="PZV47" s="43">
        <f t="shared" si="181"/>
        <v>0</v>
      </c>
      <c r="PZW47" s="43">
        <f t="shared" si="181"/>
        <v>0</v>
      </c>
      <c r="PZX47" s="43">
        <f t="shared" si="181"/>
        <v>0</v>
      </c>
      <c r="PZY47" s="43">
        <f t="shared" si="181"/>
        <v>0</v>
      </c>
      <c r="PZZ47" s="43">
        <f t="shared" si="181"/>
        <v>0</v>
      </c>
      <c r="QAA47" s="43">
        <f t="shared" si="181"/>
        <v>0</v>
      </c>
      <c r="QAB47" s="43">
        <f t="shared" si="181"/>
        <v>0</v>
      </c>
      <c r="QAC47" s="43">
        <f t="shared" si="181"/>
        <v>0</v>
      </c>
      <c r="QAD47" s="43">
        <f t="shared" si="181"/>
        <v>0</v>
      </c>
      <c r="QAE47" s="43">
        <f t="shared" si="181"/>
        <v>0</v>
      </c>
      <c r="QAF47" s="43">
        <f t="shared" si="181"/>
        <v>0</v>
      </c>
      <c r="QAG47" s="43">
        <f t="shared" si="181"/>
        <v>0</v>
      </c>
      <c r="QAH47" s="43">
        <f t="shared" si="181"/>
        <v>0</v>
      </c>
      <c r="QAI47" s="43">
        <f t="shared" si="181"/>
        <v>0</v>
      </c>
      <c r="QAJ47" s="43">
        <f t="shared" si="181"/>
        <v>0</v>
      </c>
      <c r="QAK47" s="43">
        <f t="shared" si="181"/>
        <v>0</v>
      </c>
      <c r="QAL47" s="43">
        <f t="shared" si="181"/>
        <v>0</v>
      </c>
      <c r="QAM47" s="43">
        <f t="shared" si="181"/>
        <v>0</v>
      </c>
      <c r="QAN47" s="43">
        <f t="shared" si="181"/>
        <v>0</v>
      </c>
      <c r="QAO47" s="43">
        <f t="shared" si="181"/>
        <v>0</v>
      </c>
      <c r="QAP47" s="43">
        <f t="shared" ref="QAP47:QDA47" si="182">SUM(QAP3:QAP46)</f>
        <v>0</v>
      </c>
      <c r="QAQ47" s="43">
        <f t="shared" si="182"/>
        <v>0</v>
      </c>
      <c r="QAR47" s="43">
        <f t="shared" si="182"/>
        <v>0</v>
      </c>
      <c r="QAS47" s="43">
        <f t="shared" si="182"/>
        <v>0</v>
      </c>
      <c r="QAT47" s="43">
        <f t="shared" si="182"/>
        <v>0</v>
      </c>
      <c r="QAU47" s="43">
        <f t="shared" si="182"/>
        <v>0</v>
      </c>
      <c r="QAV47" s="43">
        <f t="shared" si="182"/>
        <v>0</v>
      </c>
      <c r="QAW47" s="43">
        <f t="shared" si="182"/>
        <v>0</v>
      </c>
      <c r="QAX47" s="43">
        <f t="shared" si="182"/>
        <v>0</v>
      </c>
      <c r="QAY47" s="43">
        <f t="shared" si="182"/>
        <v>0</v>
      </c>
      <c r="QAZ47" s="43">
        <f t="shared" si="182"/>
        <v>0</v>
      </c>
      <c r="QBA47" s="43">
        <f t="shared" si="182"/>
        <v>0</v>
      </c>
      <c r="QBB47" s="43">
        <f t="shared" si="182"/>
        <v>0</v>
      </c>
      <c r="QBC47" s="43">
        <f t="shared" si="182"/>
        <v>0</v>
      </c>
      <c r="QBD47" s="43">
        <f t="shared" si="182"/>
        <v>0</v>
      </c>
      <c r="QBE47" s="43">
        <f t="shared" si="182"/>
        <v>0</v>
      </c>
      <c r="QBF47" s="43">
        <f t="shared" si="182"/>
        <v>0</v>
      </c>
      <c r="QBG47" s="43">
        <f t="shared" si="182"/>
        <v>0</v>
      </c>
      <c r="QBH47" s="43">
        <f t="shared" si="182"/>
        <v>0</v>
      </c>
      <c r="QBI47" s="43">
        <f t="shared" si="182"/>
        <v>0</v>
      </c>
      <c r="QBJ47" s="43">
        <f t="shared" si="182"/>
        <v>0</v>
      </c>
      <c r="QBK47" s="43">
        <f t="shared" si="182"/>
        <v>0</v>
      </c>
      <c r="QBL47" s="43">
        <f t="shared" si="182"/>
        <v>0</v>
      </c>
      <c r="QBM47" s="43">
        <f t="shared" si="182"/>
        <v>0</v>
      </c>
      <c r="QBN47" s="43">
        <f t="shared" si="182"/>
        <v>0</v>
      </c>
      <c r="QBO47" s="43">
        <f t="shared" si="182"/>
        <v>0</v>
      </c>
      <c r="QBP47" s="43">
        <f t="shared" si="182"/>
        <v>0</v>
      </c>
      <c r="QBQ47" s="43">
        <f t="shared" si="182"/>
        <v>0</v>
      </c>
      <c r="QBR47" s="43">
        <f t="shared" si="182"/>
        <v>0</v>
      </c>
      <c r="QBS47" s="43">
        <f t="shared" si="182"/>
        <v>0</v>
      </c>
      <c r="QBT47" s="43">
        <f t="shared" si="182"/>
        <v>0</v>
      </c>
      <c r="QBU47" s="43">
        <f t="shared" si="182"/>
        <v>0</v>
      </c>
      <c r="QBV47" s="43">
        <f t="shared" si="182"/>
        <v>0</v>
      </c>
      <c r="QBW47" s="43">
        <f t="shared" si="182"/>
        <v>0</v>
      </c>
      <c r="QBX47" s="43">
        <f t="shared" si="182"/>
        <v>0</v>
      </c>
      <c r="QBY47" s="43">
        <f t="shared" si="182"/>
        <v>0</v>
      </c>
      <c r="QBZ47" s="43">
        <f t="shared" si="182"/>
        <v>0</v>
      </c>
      <c r="QCA47" s="43">
        <f t="shared" si="182"/>
        <v>0</v>
      </c>
      <c r="QCB47" s="43">
        <f t="shared" si="182"/>
        <v>0</v>
      </c>
      <c r="QCC47" s="43">
        <f t="shared" si="182"/>
        <v>0</v>
      </c>
      <c r="QCD47" s="43">
        <f t="shared" si="182"/>
        <v>0</v>
      </c>
      <c r="QCE47" s="43">
        <f t="shared" si="182"/>
        <v>0</v>
      </c>
      <c r="QCF47" s="43">
        <f t="shared" si="182"/>
        <v>0</v>
      </c>
      <c r="QCG47" s="43">
        <f t="shared" si="182"/>
        <v>0</v>
      </c>
      <c r="QCH47" s="43">
        <f t="shared" si="182"/>
        <v>0</v>
      </c>
      <c r="QCI47" s="43">
        <f t="shared" si="182"/>
        <v>0</v>
      </c>
      <c r="QCJ47" s="43">
        <f t="shared" si="182"/>
        <v>0</v>
      </c>
      <c r="QCK47" s="43">
        <f t="shared" si="182"/>
        <v>0</v>
      </c>
      <c r="QCL47" s="43">
        <f t="shared" si="182"/>
        <v>0</v>
      </c>
      <c r="QCM47" s="43">
        <f t="shared" si="182"/>
        <v>0</v>
      </c>
      <c r="QCN47" s="43">
        <f t="shared" si="182"/>
        <v>0</v>
      </c>
      <c r="QCO47" s="43">
        <f t="shared" si="182"/>
        <v>0</v>
      </c>
      <c r="QCP47" s="43">
        <f t="shared" si="182"/>
        <v>0</v>
      </c>
      <c r="QCQ47" s="43">
        <f t="shared" si="182"/>
        <v>0</v>
      </c>
      <c r="QCR47" s="43">
        <f t="shared" si="182"/>
        <v>0</v>
      </c>
      <c r="QCS47" s="43">
        <f t="shared" si="182"/>
        <v>0</v>
      </c>
      <c r="QCT47" s="43">
        <f t="shared" si="182"/>
        <v>0</v>
      </c>
      <c r="QCU47" s="43">
        <f t="shared" si="182"/>
        <v>0</v>
      </c>
      <c r="QCV47" s="43">
        <f t="shared" si="182"/>
        <v>0</v>
      </c>
      <c r="QCW47" s="43">
        <f t="shared" si="182"/>
        <v>0</v>
      </c>
      <c r="QCX47" s="43">
        <f t="shared" si="182"/>
        <v>0</v>
      </c>
      <c r="QCY47" s="43">
        <f t="shared" si="182"/>
        <v>0</v>
      </c>
      <c r="QCZ47" s="43">
        <f t="shared" si="182"/>
        <v>0</v>
      </c>
      <c r="QDA47" s="43">
        <f t="shared" si="182"/>
        <v>0</v>
      </c>
      <c r="QDB47" s="43">
        <f t="shared" ref="QDB47:QFM47" si="183">SUM(QDB3:QDB46)</f>
        <v>0</v>
      </c>
      <c r="QDC47" s="43">
        <f t="shared" si="183"/>
        <v>0</v>
      </c>
      <c r="QDD47" s="43">
        <f t="shared" si="183"/>
        <v>0</v>
      </c>
      <c r="QDE47" s="43">
        <f t="shared" si="183"/>
        <v>0</v>
      </c>
      <c r="QDF47" s="43">
        <f t="shared" si="183"/>
        <v>0</v>
      </c>
      <c r="QDG47" s="43">
        <f t="shared" si="183"/>
        <v>0</v>
      </c>
      <c r="QDH47" s="43">
        <f t="shared" si="183"/>
        <v>0</v>
      </c>
      <c r="QDI47" s="43">
        <f t="shared" si="183"/>
        <v>0</v>
      </c>
      <c r="QDJ47" s="43">
        <f t="shared" si="183"/>
        <v>0</v>
      </c>
      <c r="QDK47" s="43">
        <f t="shared" si="183"/>
        <v>0</v>
      </c>
      <c r="QDL47" s="43">
        <f t="shared" si="183"/>
        <v>0</v>
      </c>
      <c r="QDM47" s="43">
        <f t="shared" si="183"/>
        <v>0</v>
      </c>
      <c r="QDN47" s="43">
        <f t="shared" si="183"/>
        <v>0</v>
      </c>
      <c r="QDO47" s="43">
        <f t="shared" si="183"/>
        <v>0</v>
      </c>
      <c r="QDP47" s="43">
        <f t="shared" si="183"/>
        <v>0</v>
      </c>
      <c r="QDQ47" s="43">
        <f t="shared" si="183"/>
        <v>0</v>
      </c>
      <c r="QDR47" s="43">
        <f t="shared" si="183"/>
        <v>0</v>
      </c>
      <c r="QDS47" s="43">
        <f t="shared" si="183"/>
        <v>0</v>
      </c>
      <c r="QDT47" s="43">
        <f t="shared" si="183"/>
        <v>0</v>
      </c>
      <c r="QDU47" s="43">
        <f t="shared" si="183"/>
        <v>0</v>
      </c>
      <c r="QDV47" s="43">
        <f t="shared" si="183"/>
        <v>0</v>
      </c>
      <c r="QDW47" s="43">
        <f t="shared" si="183"/>
        <v>0</v>
      </c>
      <c r="QDX47" s="43">
        <f t="shared" si="183"/>
        <v>0</v>
      </c>
      <c r="QDY47" s="43">
        <f t="shared" si="183"/>
        <v>0</v>
      </c>
      <c r="QDZ47" s="43">
        <f t="shared" si="183"/>
        <v>0</v>
      </c>
      <c r="QEA47" s="43">
        <f t="shared" si="183"/>
        <v>0</v>
      </c>
      <c r="QEB47" s="43">
        <f t="shared" si="183"/>
        <v>0</v>
      </c>
      <c r="QEC47" s="43">
        <f t="shared" si="183"/>
        <v>0</v>
      </c>
      <c r="QED47" s="43">
        <f t="shared" si="183"/>
        <v>0</v>
      </c>
      <c r="QEE47" s="43">
        <f t="shared" si="183"/>
        <v>0</v>
      </c>
      <c r="QEF47" s="43">
        <f t="shared" si="183"/>
        <v>0</v>
      </c>
      <c r="QEG47" s="43">
        <f t="shared" si="183"/>
        <v>0</v>
      </c>
      <c r="QEH47" s="43">
        <f t="shared" si="183"/>
        <v>0</v>
      </c>
      <c r="QEI47" s="43">
        <f t="shared" si="183"/>
        <v>0</v>
      </c>
      <c r="QEJ47" s="43">
        <f t="shared" si="183"/>
        <v>0</v>
      </c>
      <c r="QEK47" s="43">
        <f t="shared" si="183"/>
        <v>0</v>
      </c>
      <c r="QEL47" s="43">
        <f t="shared" si="183"/>
        <v>0</v>
      </c>
      <c r="QEM47" s="43">
        <f t="shared" si="183"/>
        <v>0</v>
      </c>
      <c r="QEN47" s="43">
        <f t="shared" si="183"/>
        <v>0</v>
      </c>
      <c r="QEO47" s="43">
        <f t="shared" si="183"/>
        <v>0</v>
      </c>
      <c r="QEP47" s="43">
        <f t="shared" si="183"/>
        <v>0</v>
      </c>
      <c r="QEQ47" s="43">
        <f t="shared" si="183"/>
        <v>0</v>
      </c>
      <c r="QER47" s="43">
        <f t="shared" si="183"/>
        <v>0</v>
      </c>
      <c r="QES47" s="43">
        <f t="shared" si="183"/>
        <v>0</v>
      </c>
      <c r="QET47" s="43">
        <f t="shared" si="183"/>
        <v>0</v>
      </c>
      <c r="QEU47" s="43">
        <f t="shared" si="183"/>
        <v>0</v>
      </c>
      <c r="QEV47" s="43">
        <f t="shared" si="183"/>
        <v>0</v>
      </c>
      <c r="QEW47" s="43">
        <f t="shared" si="183"/>
        <v>0</v>
      </c>
      <c r="QEX47" s="43">
        <f t="shared" si="183"/>
        <v>0</v>
      </c>
      <c r="QEY47" s="43">
        <f t="shared" si="183"/>
        <v>0</v>
      </c>
      <c r="QEZ47" s="43">
        <f t="shared" si="183"/>
        <v>0</v>
      </c>
      <c r="QFA47" s="43">
        <f t="shared" si="183"/>
        <v>0</v>
      </c>
      <c r="QFB47" s="43">
        <f t="shared" si="183"/>
        <v>0</v>
      </c>
      <c r="QFC47" s="43">
        <f t="shared" si="183"/>
        <v>0</v>
      </c>
      <c r="QFD47" s="43">
        <f t="shared" si="183"/>
        <v>0</v>
      </c>
      <c r="QFE47" s="43">
        <f t="shared" si="183"/>
        <v>0</v>
      </c>
      <c r="QFF47" s="43">
        <f t="shared" si="183"/>
        <v>0</v>
      </c>
      <c r="QFG47" s="43">
        <f t="shared" si="183"/>
        <v>0</v>
      </c>
      <c r="QFH47" s="43">
        <f t="shared" si="183"/>
        <v>0</v>
      </c>
      <c r="QFI47" s="43">
        <f t="shared" si="183"/>
        <v>0</v>
      </c>
      <c r="QFJ47" s="43">
        <f t="shared" si="183"/>
        <v>0</v>
      </c>
      <c r="QFK47" s="43">
        <f t="shared" si="183"/>
        <v>0</v>
      </c>
      <c r="QFL47" s="43">
        <f t="shared" si="183"/>
        <v>0</v>
      </c>
      <c r="QFM47" s="43">
        <f t="shared" si="183"/>
        <v>0</v>
      </c>
      <c r="QFN47" s="43">
        <f t="shared" ref="QFN47:QHY47" si="184">SUM(QFN3:QFN46)</f>
        <v>0</v>
      </c>
      <c r="QFO47" s="43">
        <f t="shared" si="184"/>
        <v>0</v>
      </c>
      <c r="QFP47" s="43">
        <f t="shared" si="184"/>
        <v>0</v>
      </c>
      <c r="QFQ47" s="43">
        <f t="shared" si="184"/>
        <v>0</v>
      </c>
      <c r="QFR47" s="43">
        <f t="shared" si="184"/>
        <v>0</v>
      </c>
      <c r="QFS47" s="43">
        <f t="shared" si="184"/>
        <v>0</v>
      </c>
      <c r="QFT47" s="43">
        <f t="shared" si="184"/>
        <v>0</v>
      </c>
      <c r="QFU47" s="43">
        <f t="shared" si="184"/>
        <v>0</v>
      </c>
      <c r="QFV47" s="43">
        <f t="shared" si="184"/>
        <v>0</v>
      </c>
      <c r="QFW47" s="43">
        <f t="shared" si="184"/>
        <v>0</v>
      </c>
      <c r="QFX47" s="43">
        <f t="shared" si="184"/>
        <v>0</v>
      </c>
      <c r="QFY47" s="43">
        <f t="shared" si="184"/>
        <v>0</v>
      </c>
      <c r="QFZ47" s="43">
        <f t="shared" si="184"/>
        <v>0</v>
      </c>
      <c r="QGA47" s="43">
        <f t="shared" si="184"/>
        <v>0</v>
      </c>
      <c r="QGB47" s="43">
        <f t="shared" si="184"/>
        <v>0</v>
      </c>
      <c r="QGC47" s="43">
        <f t="shared" si="184"/>
        <v>0</v>
      </c>
      <c r="QGD47" s="43">
        <f t="shared" si="184"/>
        <v>0</v>
      </c>
      <c r="QGE47" s="43">
        <f t="shared" si="184"/>
        <v>0</v>
      </c>
      <c r="QGF47" s="43">
        <f t="shared" si="184"/>
        <v>0</v>
      </c>
      <c r="QGG47" s="43">
        <f t="shared" si="184"/>
        <v>0</v>
      </c>
      <c r="QGH47" s="43">
        <f t="shared" si="184"/>
        <v>0</v>
      </c>
      <c r="QGI47" s="43">
        <f t="shared" si="184"/>
        <v>0</v>
      </c>
      <c r="QGJ47" s="43">
        <f t="shared" si="184"/>
        <v>0</v>
      </c>
      <c r="QGK47" s="43">
        <f t="shared" si="184"/>
        <v>0</v>
      </c>
      <c r="QGL47" s="43">
        <f t="shared" si="184"/>
        <v>0</v>
      </c>
      <c r="QGM47" s="43">
        <f t="shared" si="184"/>
        <v>0</v>
      </c>
      <c r="QGN47" s="43">
        <f t="shared" si="184"/>
        <v>0</v>
      </c>
      <c r="QGO47" s="43">
        <f t="shared" si="184"/>
        <v>0</v>
      </c>
      <c r="QGP47" s="43">
        <f t="shared" si="184"/>
        <v>0</v>
      </c>
      <c r="QGQ47" s="43">
        <f t="shared" si="184"/>
        <v>0</v>
      </c>
      <c r="QGR47" s="43">
        <f t="shared" si="184"/>
        <v>0</v>
      </c>
      <c r="QGS47" s="43">
        <f t="shared" si="184"/>
        <v>0</v>
      </c>
      <c r="QGT47" s="43">
        <f t="shared" si="184"/>
        <v>0</v>
      </c>
      <c r="QGU47" s="43">
        <f t="shared" si="184"/>
        <v>0</v>
      </c>
      <c r="QGV47" s="43">
        <f t="shared" si="184"/>
        <v>0</v>
      </c>
      <c r="QGW47" s="43">
        <f t="shared" si="184"/>
        <v>0</v>
      </c>
      <c r="QGX47" s="43">
        <f t="shared" si="184"/>
        <v>0</v>
      </c>
      <c r="QGY47" s="43">
        <f t="shared" si="184"/>
        <v>0</v>
      </c>
      <c r="QGZ47" s="43">
        <f t="shared" si="184"/>
        <v>0</v>
      </c>
      <c r="QHA47" s="43">
        <f t="shared" si="184"/>
        <v>0</v>
      </c>
      <c r="QHB47" s="43">
        <f t="shared" si="184"/>
        <v>0</v>
      </c>
      <c r="QHC47" s="43">
        <f t="shared" si="184"/>
        <v>0</v>
      </c>
      <c r="QHD47" s="43">
        <f t="shared" si="184"/>
        <v>0</v>
      </c>
      <c r="QHE47" s="43">
        <f t="shared" si="184"/>
        <v>0</v>
      </c>
      <c r="QHF47" s="43">
        <f t="shared" si="184"/>
        <v>0</v>
      </c>
      <c r="QHG47" s="43">
        <f t="shared" si="184"/>
        <v>0</v>
      </c>
      <c r="QHH47" s="43">
        <f t="shared" si="184"/>
        <v>0</v>
      </c>
      <c r="QHI47" s="43">
        <f t="shared" si="184"/>
        <v>0</v>
      </c>
      <c r="QHJ47" s="43">
        <f t="shared" si="184"/>
        <v>0</v>
      </c>
      <c r="QHK47" s="43">
        <f t="shared" si="184"/>
        <v>0</v>
      </c>
      <c r="QHL47" s="43">
        <f t="shared" si="184"/>
        <v>0</v>
      </c>
      <c r="QHM47" s="43">
        <f t="shared" si="184"/>
        <v>0</v>
      </c>
      <c r="QHN47" s="43">
        <f t="shared" si="184"/>
        <v>0</v>
      </c>
      <c r="QHO47" s="43">
        <f t="shared" si="184"/>
        <v>0</v>
      </c>
      <c r="QHP47" s="43">
        <f t="shared" si="184"/>
        <v>0</v>
      </c>
      <c r="QHQ47" s="43">
        <f t="shared" si="184"/>
        <v>0</v>
      </c>
      <c r="QHR47" s="43">
        <f t="shared" si="184"/>
        <v>0</v>
      </c>
      <c r="QHS47" s="43">
        <f t="shared" si="184"/>
        <v>0</v>
      </c>
      <c r="QHT47" s="43">
        <f t="shared" si="184"/>
        <v>0</v>
      </c>
      <c r="QHU47" s="43">
        <f t="shared" si="184"/>
        <v>0</v>
      </c>
      <c r="QHV47" s="43">
        <f t="shared" si="184"/>
        <v>0</v>
      </c>
      <c r="QHW47" s="43">
        <f t="shared" si="184"/>
        <v>0</v>
      </c>
      <c r="QHX47" s="43">
        <f t="shared" si="184"/>
        <v>0</v>
      </c>
      <c r="QHY47" s="43">
        <f t="shared" si="184"/>
        <v>0</v>
      </c>
      <c r="QHZ47" s="43">
        <f t="shared" ref="QHZ47:QKK47" si="185">SUM(QHZ3:QHZ46)</f>
        <v>0</v>
      </c>
      <c r="QIA47" s="43">
        <f t="shared" si="185"/>
        <v>0</v>
      </c>
      <c r="QIB47" s="43">
        <f t="shared" si="185"/>
        <v>0</v>
      </c>
      <c r="QIC47" s="43">
        <f t="shared" si="185"/>
        <v>0</v>
      </c>
      <c r="QID47" s="43">
        <f t="shared" si="185"/>
        <v>0</v>
      </c>
      <c r="QIE47" s="43">
        <f t="shared" si="185"/>
        <v>0</v>
      </c>
      <c r="QIF47" s="43">
        <f t="shared" si="185"/>
        <v>0</v>
      </c>
      <c r="QIG47" s="43">
        <f t="shared" si="185"/>
        <v>0</v>
      </c>
      <c r="QIH47" s="43">
        <f t="shared" si="185"/>
        <v>0</v>
      </c>
      <c r="QII47" s="43">
        <f t="shared" si="185"/>
        <v>0</v>
      </c>
      <c r="QIJ47" s="43">
        <f t="shared" si="185"/>
        <v>0</v>
      </c>
      <c r="QIK47" s="43">
        <f t="shared" si="185"/>
        <v>0</v>
      </c>
      <c r="QIL47" s="43">
        <f t="shared" si="185"/>
        <v>0</v>
      </c>
      <c r="QIM47" s="43">
        <f t="shared" si="185"/>
        <v>0</v>
      </c>
      <c r="QIN47" s="43">
        <f t="shared" si="185"/>
        <v>0</v>
      </c>
      <c r="QIO47" s="43">
        <f t="shared" si="185"/>
        <v>0</v>
      </c>
      <c r="QIP47" s="43">
        <f t="shared" si="185"/>
        <v>0</v>
      </c>
      <c r="QIQ47" s="43">
        <f t="shared" si="185"/>
        <v>0</v>
      </c>
      <c r="QIR47" s="43">
        <f t="shared" si="185"/>
        <v>0</v>
      </c>
      <c r="QIS47" s="43">
        <f t="shared" si="185"/>
        <v>0</v>
      </c>
      <c r="QIT47" s="43">
        <f t="shared" si="185"/>
        <v>0</v>
      </c>
      <c r="QIU47" s="43">
        <f t="shared" si="185"/>
        <v>0</v>
      </c>
      <c r="QIV47" s="43">
        <f t="shared" si="185"/>
        <v>0</v>
      </c>
      <c r="QIW47" s="43">
        <f t="shared" si="185"/>
        <v>0</v>
      </c>
      <c r="QIX47" s="43">
        <f t="shared" si="185"/>
        <v>0</v>
      </c>
      <c r="QIY47" s="43">
        <f t="shared" si="185"/>
        <v>0</v>
      </c>
      <c r="QIZ47" s="43">
        <f t="shared" si="185"/>
        <v>0</v>
      </c>
      <c r="QJA47" s="43">
        <f t="shared" si="185"/>
        <v>0</v>
      </c>
      <c r="QJB47" s="43">
        <f t="shared" si="185"/>
        <v>0</v>
      </c>
      <c r="QJC47" s="43">
        <f t="shared" si="185"/>
        <v>0</v>
      </c>
      <c r="QJD47" s="43">
        <f t="shared" si="185"/>
        <v>0</v>
      </c>
      <c r="QJE47" s="43">
        <f t="shared" si="185"/>
        <v>0</v>
      </c>
      <c r="QJF47" s="43">
        <f t="shared" si="185"/>
        <v>0</v>
      </c>
      <c r="QJG47" s="43">
        <f t="shared" si="185"/>
        <v>0</v>
      </c>
      <c r="QJH47" s="43">
        <f t="shared" si="185"/>
        <v>0</v>
      </c>
      <c r="QJI47" s="43">
        <f t="shared" si="185"/>
        <v>0</v>
      </c>
      <c r="QJJ47" s="43">
        <f t="shared" si="185"/>
        <v>0</v>
      </c>
      <c r="QJK47" s="43">
        <f t="shared" si="185"/>
        <v>0</v>
      </c>
      <c r="QJL47" s="43">
        <f t="shared" si="185"/>
        <v>0</v>
      </c>
      <c r="QJM47" s="43">
        <f t="shared" si="185"/>
        <v>0</v>
      </c>
      <c r="QJN47" s="43">
        <f t="shared" si="185"/>
        <v>0</v>
      </c>
      <c r="QJO47" s="43">
        <f t="shared" si="185"/>
        <v>0</v>
      </c>
      <c r="QJP47" s="43">
        <f t="shared" si="185"/>
        <v>0</v>
      </c>
      <c r="QJQ47" s="43">
        <f t="shared" si="185"/>
        <v>0</v>
      </c>
      <c r="QJR47" s="43">
        <f t="shared" si="185"/>
        <v>0</v>
      </c>
      <c r="QJS47" s="43">
        <f t="shared" si="185"/>
        <v>0</v>
      </c>
      <c r="QJT47" s="43">
        <f t="shared" si="185"/>
        <v>0</v>
      </c>
      <c r="QJU47" s="43">
        <f t="shared" si="185"/>
        <v>0</v>
      </c>
      <c r="QJV47" s="43">
        <f t="shared" si="185"/>
        <v>0</v>
      </c>
      <c r="QJW47" s="43">
        <f t="shared" si="185"/>
        <v>0</v>
      </c>
      <c r="QJX47" s="43">
        <f t="shared" si="185"/>
        <v>0</v>
      </c>
      <c r="QJY47" s="43">
        <f t="shared" si="185"/>
        <v>0</v>
      </c>
      <c r="QJZ47" s="43">
        <f t="shared" si="185"/>
        <v>0</v>
      </c>
      <c r="QKA47" s="43">
        <f t="shared" si="185"/>
        <v>0</v>
      </c>
      <c r="QKB47" s="43">
        <f t="shared" si="185"/>
        <v>0</v>
      </c>
      <c r="QKC47" s="43">
        <f t="shared" si="185"/>
        <v>0</v>
      </c>
      <c r="QKD47" s="43">
        <f t="shared" si="185"/>
        <v>0</v>
      </c>
      <c r="QKE47" s="43">
        <f t="shared" si="185"/>
        <v>0</v>
      </c>
      <c r="QKF47" s="43">
        <f t="shared" si="185"/>
        <v>0</v>
      </c>
      <c r="QKG47" s="43">
        <f t="shared" si="185"/>
        <v>0</v>
      </c>
      <c r="QKH47" s="43">
        <f t="shared" si="185"/>
        <v>0</v>
      </c>
      <c r="QKI47" s="43">
        <f t="shared" si="185"/>
        <v>0</v>
      </c>
      <c r="QKJ47" s="43">
        <f t="shared" si="185"/>
        <v>0</v>
      </c>
      <c r="QKK47" s="43">
        <f t="shared" si="185"/>
        <v>0</v>
      </c>
      <c r="QKL47" s="43">
        <f t="shared" ref="QKL47:QMW47" si="186">SUM(QKL3:QKL46)</f>
        <v>0</v>
      </c>
      <c r="QKM47" s="43">
        <f t="shared" si="186"/>
        <v>0</v>
      </c>
      <c r="QKN47" s="43">
        <f t="shared" si="186"/>
        <v>0</v>
      </c>
      <c r="QKO47" s="43">
        <f t="shared" si="186"/>
        <v>0</v>
      </c>
      <c r="QKP47" s="43">
        <f t="shared" si="186"/>
        <v>0</v>
      </c>
      <c r="QKQ47" s="43">
        <f t="shared" si="186"/>
        <v>0</v>
      </c>
      <c r="QKR47" s="43">
        <f t="shared" si="186"/>
        <v>0</v>
      </c>
      <c r="QKS47" s="43">
        <f t="shared" si="186"/>
        <v>0</v>
      </c>
      <c r="QKT47" s="43">
        <f t="shared" si="186"/>
        <v>0</v>
      </c>
      <c r="QKU47" s="43">
        <f t="shared" si="186"/>
        <v>0</v>
      </c>
      <c r="QKV47" s="43">
        <f t="shared" si="186"/>
        <v>0</v>
      </c>
      <c r="QKW47" s="43">
        <f t="shared" si="186"/>
        <v>0</v>
      </c>
      <c r="QKX47" s="43">
        <f t="shared" si="186"/>
        <v>0</v>
      </c>
      <c r="QKY47" s="43">
        <f t="shared" si="186"/>
        <v>0</v>
      </c>
      <c r="QKZ47" s="43">
        <f t="shared" si="186"/>
        <v>0</v>
      </c>
      <c r="QLA47" s="43">
        <f t="shared" si="186"/>
        <v>0</v>
      </c>
      <c r="QLB47" s="43">
        <f t="shared" si="186"/>
        <v>0</v>
      </c>
      <c r="QLC47" s="43">
        <f t="shared" si="186"/>
        <v>0</v>
      </c>
      <c r="QLD47" s="43">
        <f t="shared" si="186"/>
        <v>0</v>
      </c>
      <c r="QLE47" s="43">
        <f t="shared" si="186"/>
        <v>0</v>
      </c>
      <c r="QLF47" s="43">
        <f t="shared" si="186"/>
        <v>0</v>
      </c>
      <c r="QLG47" s="43">
        <f t="shared" si="186"/>
        <v>0</v>
      </c>
      <c r="QLH47" s="43">
        <f t="shared" si="186"/>
        <v>0</v>
      </c>
      <c r="QLI47" s="43">
        <f t="shared" si="186"/>
        <v>0</v>
      </c>
      <c r="QLJ47" s="43">
        <f t="shared" si="186"/>
        <v>0</v>
      </c>
      <c r="QLK47" s="43">
        <f t="shared" si="186"/>
        <v>0</v>
      </c>
      <c r="QLL47" s="43">
        <f t="shared" si="186"/>
        <v>0</v>
      </c>
      <c r="QLM47" s="43">
        <f t="shared" si="186"/>
        <v>0</v>
      </c>
      <c r="QLN47" s="43">
        <f t="shared" si="186"/>
        <v>0</v>
      </c>
      <c r="QLO47" s="43">
        <f t="shared" si="186"/>
        <v>0</v>
      </c>
      <c r="QLP47" s="43">
        <f t="shared" si="186"/>
        <v>0</v>
      </c>
      <c r="QLQ47" s="43">
        <f t="shared" si="186"/>
        <v>0</v>
      </c>
      <c r="QLR47" s="43">
        <f t="shared" si="186"/>
        <v>0</v>
      </c>
      <c r="QLS47" s="43">
        <f t="shared" si="186"/>
        <v>0</v>
      </c>
      <c r="QLT47" s="43">
        <f t="shared" si="186"/>
        <v>0</v>
      </c>
      <c r="QLU47" s="43">
        <f t="shared" si="186"/>
        <v>0</v>
      </c>
      <c r="QLV47" s="43">
        <f t="shared" si="186"/>
        <v>0</v>
      </c>
      <c r="QLW47" s="43">
        <f t="shared" si="186"/>
        <v>0</v>
      </c>
      <c r="QLX47" s="43">
        <f t="shared" si="186"/>
        <v>0</v>
      </c>
      <c r="QLY47" s="43">
        <f t="shared" si="186"/>
        <v>0</v>
      </c>
      <c r="QLZ47" s="43">
        <f t="shared" si="186"/>
        <v>0</v>
      </c>
      <c r="QMA47" s="43">
        <f t="shared" si="186"/>
        <v>0</v>
      </c>
      <c r="QMB47" s="43">
        <f t="shared" si="186"/>
        <v>0</v>
      </c>
      <c r="QMC47" s="43">
        <f t="shared" si="186"/>
        <v>0</v>
      </c>
      <c r="QMD47" s="43">
        <f t="shared" si="186"/>
        <v>0</v>
      </c>
      <c r="QME47" s="43">
        <f t="shared" si="186"/>
        <v>0</v>
      </c>
      <c r="QMF47" s="43">
        <f t="shared" si="186"/>
        <v>0</v>
      </c>
      <c r="QMG47" s="43">
        <f t="shared" si="186"/>
        <v>0</v>
      </c>
      <c r="QMH47" s="43">
        <f t="shared" si="186"/>
        <v>0</v>
      </c>
      <c r="QMI47" s="43">
        <f t="shared" si="186"/>
        <v>0</v>
      </c>
      <c r="QMJ47" s="43">
        <f t="shared" si="186"/>
        <v>0</v>
      </c>
      <c r="QMK47" s="43">
        <f t="shared" si="186"/>
        <v>0</v>
      </c>
      <c r="QML47" s="43">
        <f t="shared" si="186"/>
        <v>0</v>
      </c>
      <c r="QMM47" s="43">
        <f t="shared" si="186"/>
        <v>0</v>
      </c>
      <c r="QMN47" s="43">
        <f t="shared" si="186"/>
        <v>0</v>
      </c>
      <c r="QMO47" s="43">
        <f t="shared" si="186"/>
        <v>0</v>
      </c>
      <c r="QMP47" s="43">
        <f t="shared" si="186"/>
        <v>0</v>
      </c>
      <c r="QMQ47" s="43">
        <f t="shared" si="186"/>
        <v>0</v>
      </c>
      <c r="QMR47" s="43">
        <f t="shared" si="186"/>
        <v>0</v>
      </c>
      <c r="QMS47" s="43">
        <f t="shared" si="186"/>
        <v>0</v>
      </c>
      <c r="QMT47" s="43">
        <f t="shared" si="186"/>
        <v>0</v>
      </c>
      <c r="QMU47" s="43">
        <f t="shared" si="186"/>
        <v>0</v>
      </c>
      <c r="QMV47" s="43">
        <f t="shared" si="186"/>
        <v>0</v>
      </c>
      <c r="QMW47" s="43">
        <f t="shared" si="186"/>
        <v>0</v>
      </c>
      <c r="QMX47" s="43">
        <f t="shared" ref="QMX47:QPI47" si="187">SUM(QMX3:QMX46)</f>
        <v>0</v>
      </c>
      <c r="QMY47" s="43">
        <f t="shared" si="187"/>
        <v>0</v>
      </c>
      <c r="QMZ47" s="43">
        <f t="shared" si="187"/>
        <v>0</v>
      </c>
      <c r="QNA47" s="43">
        <f t="shared" si="187"/>
        <v>0</v>
      </c>
      <c r="QNB47" s="43">
        <f t="shared" si="187"/>
        <v>0</v>
      </c>
      <c r="QNC47" s="43">
        <f t="shared" si="187"/>
        <v>0</v>
      </c>
      <c r="QND47" s="43">
        <f t="shared" si="187"/>
        <v>0</v>
      </c>
      <c r="QNE47" s="43">
        <f t="shared" si="187"/>
        <v>0</v>
      </c>
      <c r="QNF47" s="43">
        <f t="shared" si="187"/>
        <v>0</v>
      </c>
      <c r="QNG47" s="43">
        <f t="shared" si="187"/>
        <v>0</v>
      </c>
      <c r="QNH47" s="43">
        <f t="shared" si="187"/>
        <v>0</v>
      </c>
      <c r="QNI47" s="43">
        <f t="shared" si="187"/>
        <v>0</v>
      </c>
      <c r="QNJ47" s="43">
        <f t="shared" si="187"/>
        <v>0</v>
      </c>
      <c r="QNK47" s="43">
        <f t="shared" si="187"/>
        <v>0</v>
      </c>
      <c r="QNL47" s="43">
        <f t="shared" si="187"/>
        <v>0</v>
      </c>
      <c r="QNM47" s="43">
        <f t="shared" si="187"/>
        <v>0</v>
      </c>
      <c r="QNN47" s="43">
        <f t="shared" si="187"/>
        <v>0</v>
      </c>
      <c r="QNO47" s="43">
        <f t="shared" si="187"/>
        <v>0</v>
      </c>
      <c r="QNP47" s="43">
        <f t="shared" si="187"/>
        <v>0</v>
      </c>
      <c r="QNQ47" s="43">
        <f t="shared" si="187"/>
        <v>0</v>
      </c>
      <c r="QNR47" s="43">
        <f t="shared" si="187"/>
        <v>0</v>
      </c>
      <c r="QNS47" s="43">
        <f t="shared" si="187"/>
        <v>0</v>
      </c>
      <c r="QNT47" s="43">
        <f t="shared" si="187"/>
        <v>0</v>
      </c>
      <c r="QNU47" s="43">
        <f t="shared" si="187"/>
        <v>0</v>
      </c>
      <c r="QNV47" s="43">
        <f t="shared" si="187"/>
        <v>0</v>
      </c>
      <c r="QNW47" s="43">
        <f t="shared" si="187"/>
        <v>0</v>
      </c>
      <c r="QNX47" s="43">
        <f t="shared" si="187"/>
        <v>0</v>
      </c>
      <c r="QNY47" s="43">
        <f t="shared" si="187"/>
        <v>0</v>
      </c>
      <c r="QNZ47" s="43">
        <f t="shared" si="187"/>
        <v>0</v>
      </c>
      <c r="QOA47" s="43">
        <f t="shared" si="187"/>
        <v>0</v>
      </c>
      <c r="QOB47" s="43">
        <f t="shared" si="187"/>
        <v>0</v>
      </c>
      <c r="QOC47" s="43">
        <f t="shared" si="187"/>
        <v>0</v>
      </c>
      <c r="QOD47" s="43">
        <f t="shared" si="187"/>
        <v>0</v>
      </c>
      <c r="QOE47" s="43">
        <f t="shared" si="187"/>
        <v>0</v>
      </c>
      <c r="QOF47" s="43">
        <f t="shared" si="187"/>
        <v>0</v>
      </c>
      <c r="QOG47" s="43">
        <f t="shared" si="187"/>
        <v>0</v>
      </c>
      <c r="QOH47" s="43">
        <f t="shared" si="187"/>
        <v>0</v>
      </c>
      <c r="QOI47" s="43">
        <f t="shared" si="187"/>
        <v>0</v>
      </c>
      <c r="QOJ47" s="43">
        <f t="shared" si="187"/>
        <v>0</v>
      </c>
      <c r="QOK47" s="43">
        <f t="shared" si="187"/>
        <v>0</v>
      </c>
      <c r="QOL47" s="43">
        <f t="shared" si="187"/>
        <v>0</v>
      </c>
      <c r="QOM47" s="43">
        <f t="shared" si="187"/>
        <v>0</v>
      </c>
      <c r="QON47" s="43">
        <f t="shared" si="187"/>
        <v>0</v>
      </c>
      <c r="QOO47" s="43">
        <f t="shared" si="187"/>
        <v>0</v>
      </c>
      <c r="QOP47" s="43">
        <f t="shared" si="187"/>
        <v>0</v>
      </c>
      <c r="QOQ47" s="43">
        <f t="shared" si="187"/>
        <v>0</v>
      </c>
      <c r="QOR47" s="43">
        <f t="shared" si="187"/>
        <v>0</v>
      </c>
      <c r="QOS47" s="43">
        <f t="shared" si="187"/>
        <v>0</v>
      </c>
      <c r="QOT47" s="43">
        <f t="shared" si="187"/>
        <v>0</v>
      </c>
      <c r="QOU47" s="43">
        <f t="shared" si="187"/>
        <v>0</v>
      </c>
      <c r="QOV47" s="43">
        <f t="shared" si="187"/>
        <v>0</v>
      </c>
      <c r="QOW47" s="43">
        <f t="shared" si="187"/>
        <v>0</v>
      </c>
      <c r="QOX47" s="43">
        <f t="shared" si="187"/>
        <v>0</v>
      </c>
      <c r="QOY47" s="43">
        <f t="shared" si="187"/>
        <v>0</v>
      </c>
      <c r="QOZ47" s="43">
        <f t="shared" si="187"/>
        <v>0</v>
      </c>
      <c r="QPA47" s="43">
        <f t="shared" si="187"/>
        <v>0</v>
      </c>
      <c r="QPB47" s="43">
        <f t="shared" si="187"/>
        <v>0</v>
      </c>
      <c r="QPC47" s="43">
        <f t="shared" si="187"/>
        <v>0</v>
      </c>
      <c r="QPD47" s="43">
        <f t="shared" si="187"/>
        <v>0</v>
      </c>
      <c r="QPE47" s="43">
        <f t="shared" si="187"/>
        <v>0</v>
      </c>
      <c r="QPF47" s="43">
        <f t="shared" si="187"/>
        <v>0</v>
      </c>
      <c r="QPG47" s="43">
        <f t="shared" si="187"/>
        <v>0</v>
      </c>
      <c r="QPH47" s="43">
        <f t="shared" si="187"/>
        <v>0</v>
      </c>
      <c r="QPI47" s="43">
        <f t="shared" si="187"/>
        <v>0</v>
      </c>
      <c r="QPJ47" s="43">
        <f t="shared" ref="QPJ47:QRU47" si="188">SUM(QPJ3:QPJ46)</f>
        <v>0</v>
      </c>
      <c r="QPK47" s="43">
        <f t="shared" si="188"/>
        <v>0</v>
      </c>
      <c r="QPL47" s="43">
        <f t="shared" si="188"/>
        <v>0</v>
      </c>
      <c r="QPM47" s="43">
        <f t="shared" si="188"/>
        <v>0</v>
      </c>
      <c r="QPN47" s="43">
        <f t="shared" si="188"/>
        <v>0</v>
      </c>
      <c r="QPO47" s="43">
        <f t="shared" si="188"/>
        <v>0</v>
      </c>
      <c r="QPP47" s="43">
        <f t="shared" si="188"/>
        <v>0</v>
      </c>
      <c r="QPQ47" s="43">
        <f t="shared" si="188"/>
        <v>0</v>
      </c>
      <c r="QPR47" s="43">
        <f t="shared" si="188"/>
        <v>0</v>
      </c>
      <c r="QPS47" s="43">
        <f t="shared" si="188"/>
        <v>0</v>
      </c>
      <c r="QPT47" s="43">
        <f t="shared" si="188"/>
        <v>0</v>
      </c>
      <c r="QPU47" s="43">
        <f t="shared" si="188"/>
        <v>0</v>
      </c>
      <c r="QPV47" s="43">
        <f t="shared" si="188"/>
        <v>0</v>
      </c>
      <c r="QPW47" s="43">
        <f t="shared" si="188"/>
        <v>0</v>
      </c>
      <c r="QPX47" s="43">
        <f t="shared" si="188"/>
        <v>0</v>
      </c>
      <c r="QPY47" s="43">
        <f t="shared" si="188"/>
        <v>0</v>
      </c>
      <c r="QPZ47" s="43">
        <f t="shared" si="188"/>
        <v>0</v>
      </c>
      <c r="QQA47" s="43">
        <f t="shared" si="188"/>
        <v>0</v>
      </c>
      <c r="QQB47" s="43">
        <f t="shared" si="188"/>
        <v>0</v>
      </c>
      <c r="QQC47" s="43">
        <f t="shared" si="188"/>
        <v>0</v>
      </c>
      <c r="QQD47" s="43">
        <f t="shared" si="188"/>
        <v>0</v>
      </c>
      <c r="QQE47" s="43">
        <f t="shared" si="188"/>
        <v>0</v>
      </c>
      <c r="QQF47" s="43">
        <f t="shared" si="188"/>
        <v>0</v>
      </c>
      <c r="QQG47" s="43">
        <f t="shared" si="188"/>
        <v>0</v>
      </c>
      <c r="QQH47" s="43">
        <f t="shared" si="188"/>
        <v>0</v>
      </c>
      <c r="QQI47" s="43">
        <f t="shared" si="188"/>
        <v>0</v>
      </c>
      <c r="QQJ47" s="43">
        <f t="shared" si="188"/>
        <v>0</v>
      </c>
      <c r="QQK47" s="43">
        <f t="shared" si="188"/>
        <v>0</v>
      </c>
      <c r="QQL47" s="43">
        <f t="shared" si="188"/>
        <v>0</v>
      </c>
      <c r="QQM47" s="43">
        <f t="shared" si="188"/>
        <v>0</v>
      </c>
      <c r="QQN47" s="43">
        <f t="shared" si="188"/>
        <v>0</v>
      </c>
      <c r="QQO47" s="43">
        <f t="shared" si="188"/>
        <v>0</v>
      </c>
      <c r="QQP47" s="43">
        <f t="shared" si="188"/>
        <v>0</v>
      </c>
      <c r="QQQ47" s="43">
        <f t="shared" si="188"/>
        <v>0</v>
      </c>
      <c r="QQR47" s="43">
        <f t="shared" si="188"/>
        <v>0</v>
      </c>
      <c r="QQS47" s="43">
        <f t="shared" si="188"/>
        <v>0</v>
      </c>
      <c r="QQT47" s="43">
        <f t="shared" si="188"/>
        <v>0</v>
      </c>
      <c r="QQU47" s="43">
        <f t="shared" si="188"/>
        <v>0</v>
      </c>
      <c r="QQV47" s="43">
        <f t="shared" si="188"/>
        <v>0</v>
      </c>
      <c r="QQW47" s="43">
        <f t="shared" si="188"/>
        <v>0</v>
      </c>
      <c r="QQX47" s="43">
        <f t="shared" si="188"/>
        <v>0</v>
      </c>
      <c r="QQY47" s="43">
        <f t="shared" si="188"/>
        <v>0</v>
      </c>
      <c r="QQZ47" s="43">
        <f t="shared" si="188"/>
        <v>0</v>
      </c>
      <c r="QRA47" s="43">
        <f t="shared" si="188"/>
        <v>0</v>
      </c>
      <c r="QRB47" s="43">
        <f t="shared" si="188"/>
        <v>0</v>
      </c>
      <c r="QRC47" s="43">
        <f t="shared" si="188"/>
        <v>0</v>
      </c>
      <c r="QRD47" s="43">
        <f t="shared" si="188"/>
        <v>0</v>
      </c>
      <c r="QRE47" s="43">
        <f t="shared" si="188"/>
        <v>0</v>
      </c>
      <c r="QRF47" s="43">
        <f t="shared" si="188"/>
        <v>0</v>
      </c>
      <c r="QRG47" s="43">
        <f t="shared" si="188"/>
        <v>0</v>
      </c>
      <c r="QRH47" s="43">
        <f t="shared" si="188"/>
        <v>0</v>
      </c>
      <c r="QRI47" s="43">
        <f t="shared" si="188"/>
        <v>0</v>
      </c>
      <c r="QRJ47" s="43">
        <f t="shared" si="188"/>
        <v>0</v>
      </c>
      <c r="QRK47" s="43">
        <f t="shared" si="188"/>
        <v>0</v>
      </c>
      <c r="QRL47" s="43">
        <f t="shared" si="188"/>
        <v>0</v>
      </c>
      <c r="QRM47" s="43">
        <f t="shared" si="188"/>
        <v>0</v>
      </c>
      <c r="QRN47" s="43">
        <f t="shared" si="188"/>
        <v>0</v>
      </c>
      <c r="QRO47" s="43">
        <f t="shared" si="188"/>
        <v>0</v>
      </c>
      <c r="QRP47" s="43">
        <f t="shared" si="188"/>
        <v>0</v>
      </c>
      <c r="QRQ47" s="43">
        <f t="shared" si="188"/>
        <v>0</v>
      </c>
      <c r="QRR47" s="43">
        <f t="shared" si="188"/>
        <v>0</v>
      </c>
      <c r="QRS47" s="43">
        <f t="shared" si="188"/>
        <v>0</v>
      </c>
      <c r="QRT47" s="43">
        <f t="shared" si="188"/>
        <v>0</v>
      </c>
      <c r="QRU47" s="43">
        <f t="shared" si="188"/>
        <v>0</v>
      </c>
      <c r="QRV47" s="43">
        <f t="shared" ref="QRV47:QUG47" si="189">SUM(QRV3:QRV46)</f>
        <v>0</v>
      </c>
      <c r="QRW47" s="43">
        <f t="shared" si="189"/>
        <v>0</v>
      </c>
      <c r="QRX47" s="43">
        <f t="shared" si="189"/>
        <v>0</v>
      </c>
      <c r="QRY47" s="43">
        <f t="shared" si="189"/>
        <v>0</v>
      </c>
      <c r="QRZ47" s="43">
        <f t="shared" si="189"/>
        <v>0</v>
      </c>
      <c r="QSA47" s="43">
        <f t="shared" si="189"/>
        <v>0</v>
      </c>
      <c r="QSB47" s="43">
        <f t="shared" si="189"/>
        <v>0</v>
      </c>
      <c r="QSC47" s="43">
        <f t="shared" si="189"/>
        <v>0</v>
      </c>
      <c r="QSD47" s="43">
        <f t="shared" si="189"/>
        <v>0</v>
      </c>
      <c r="QSE47" s="43">
        <f t="shared" si="189"/>
        <v>0</v>
      </c>
      <c r="QSF47" s="43">
        <f t="shared" si="189"/>
        <v>0</v>
      </c>
      <c r="QSG47" s="43">
        <f t="shared" si="189"/>
        <v>0</v>
      </c>
      <c r="QSH47" s="43">
        <f t="shared" si="189"/>
        <v>0</v>
      </c>
      <c r="QSI47" s="43">
        <f t="shared" si="189"/>
        <v>0</v>
      </c>
      <c r="QSJ47" s="43">
        <f t="shared" si="189"/>
        <v>0</v>
      </c>
      <c r="QSK47" s="43">
        <f t="shared" si="189"/>
        <v>0</v>
      </c>
      <c r="QSL47" s="43">
        <f t="shared" si="189"/>
        <v>0</v>
      </c>
      <c r="QSM47" s="43">
        <f t="shared" si="189"/>
        <v>0</v>
      </c>
      <c r="QSN47" s="43">
        <f t="shared" si="189"/>
        <v>0</v>
      </c>
      <c r="QSO47" s="43">
        <f t="shared" si="189"/>
        <v>0</v>
      </c>
      <c r="QSP47" s="43">
        <f t="shared" si="189"/>
        <v>0</v>
      </c>
      <c r="QSQ47" s="43">
        <f t="shared" si="189"/>
        <v>0</v>
      </c>
      <c r="QSR47" s="43">
        <f t="shared" si="189"/>
        <v>0</v>
      </c>
      <c r="QSS47" s="43">
        <f t="shared" si="189"/>
        <v>0</v>
      </c>
      <c r="QST47" s="43">
        <f t="shared" si="189"/>
        <v>0</v>
      </c>
      <c r="QSU47" s="43">
        <f t="shared" si="189"/>
        <v>0</v>
      </c>
      <c r="QSV47" s="43">
        <f t="shared" si="189"/>
        <v>0</v>
      </c>
      <c r="QSW47" s="43">
        <f t="shared" si="189"/>
        <v>0</v>
      </c>
      <c r="QSX47" s="43">
        <f t="shared" si="189"/>
        <v>0</v>
      </c>
      <c r="QSY47" s="43">
        <f t="shared" si="189"/>
        <v>0</v>
      </c>
      <c r="QSZ47" s="43">
        <f t="shared" si="189"/>
        <v>0</v>
      </c>
      <c r="QTA47" s="43">
        <f t="shared" si="189"/>
        <v>0</v>
      </c>
      <c r="QTB47" s="43">
        <f t="shared" si="189"/>
        <v>0</v>
      </c>
      <c r="QTC47" s="43">
        <f t="shared" si="189"/>
        <v>0</v>
      </c>
      <c r="QTD47" s="43">
        <f t="shared" si="189"/>
        <v>0</v>
      </c>
      <c r="QTE47" s="43">
        <f t="shared" si="189"/>
        <v>0</v>
      </c>
      <c r="QTF47" s="43">
        <f t="shared" si="189"/>
        <v>0</v>
      </c>
      <c r="QTG47" s="43">
        <f t="shared" si="189"/>
        <v>0</v>
      </c>
      <c r="QTH47" s="43">
        <f t="shared" si="189"/>
        <v>0</v>
      </c>
      <c r="QTI47" s="43">
        <f t="shared" si="189"/>
        <v>0</v>
      </c>
      <c r="QTJ47" s="43">
        <f t="shared" si="189"/>
        <v>0</v>
      </c>
      <c r="QTK47" s="43">
        <f t="shared" si="189"/>
        <v>0</v>
      </c>
      <c r="QTL47" s="43">
        <f t="shared" si="189"/>
        <v>0</v>
      </c>
      <c r="QTM47" s="43">
        <f t="shared" si="189"/>
        <v>0</v>
      </c>
      <c r="QTN47" s="43">
        <f t="shared" si="189"/>
        <v>0</v>
      </c>
      <c r="QTO47" s="43">
        <f t="shared" si="189"/>
        <v>0</v>
      </c>
      <c r="QTP47" s="43">
        <f t="shared" si="189"/>
        <v>0</v>
      </c>
      <c r="QTQ47" s="43">
        <f t="shared" si="189"/>
        <v>0</v>
      </c>
      <c r="QTR47" s="43">
        <f t="shared" si="189"/>
        <v>0</v>
      </c>
      <c r="QTS47" s="43">
        <f t="shared" si="189"/>
        <v>0</v>
      </c>
      <c r="QTT47" s="43">
        <f t="shared" si="189"/>
        <v>0</v>
      </c>
      <c r="QTU47" s="43">
        <f t="shared" si="189"/>
        <v>0</v>
      </c>
      <c r="QTV47" s="43">
        <f t="shared" si="189"/>
        <v>0</v>
      </c>
      <c r="QTW47" s="43">
        <f t="shared" si="189"/>
        <v>0</v>
      </c>
      <c r="QTX47" s="43">
        <f t="shared" si="189"/>
        <v>0</v>
      </c>
      <c r="QTY47" s="43">
        <f t="shared" si="189"/>
        <v>0</v>
      </c>
      <c r="QTZ47" s="43">
        <f t="shared" si="189"/>
        <v>0</v>
      </c>
      <c r="QUA47" s="43">
        <f t="shared" si="189"/>
        <v>0</v>
      </c>
      <c r="QUB47" s="43">
        <f t="shared" si="189"/>
        <v>0</v>
      </c>
      <c r="QUC47" s="43">
        <f t="shared" si="189"/>
        <v>0</v>
      </c>
      <c r="QUD47" s="43">
        <f t="shared" si="189"/>
        <v>0</v>
      </c>
      <c r="QUE47" s="43">
        <f t="shared" si="189"/>
        <v>0</v>
      </c>
      <c r="QUF47" s="43">
        <f t="shared" si="189"/>
        <v>0</v>
      </c>
      <c r="QUG47" s="43">
        <f t="shared" si="189"/>
        <v>0</v>
      </c>
      <c r="QUH47" s="43">
        <f t="shared" ref="QUH47:QWS47" si="190">SUM(QUH3:QUH46)</f>
        <v>0</v>
      </c>
      <c r="QUI47" s="43">
        <f t="shared" si="190"/>
        <v>0</v>
      </c>
      <c r="QUJ47" s="43">
        <f t="shared" si="190"/>
        <v>0</v>
      </c>
      <c r="QUK47" s="43">
        <f t="shared" si="190"/>
        <v>0</v>
      </c>
      <c r="QUL47" s="43">
        <f t="shared" si="190"/>
        <v>0</v>
      </c>
      <c r="QUM47" s="43">
        <f t="shared" si="190"/>
        <v>0</v>
      </c>
      <c r="QUN47" s="43">
        <f t="shared" si="190"/>
        <v>0</v>
      </c>
      <c r="QUO47" s="43">
        <f t="shared" si="190"/>
        <v>0</v>
      </c>
      <c r="QUP47" s="43">
        <f t="shared" si="190"/>
        <v>0</v>
      </c>
      <c r="QUQ47" s="43">
        <f t="shared" si="190"/>
        <v>0</v>
      </c>
      <c r="QUR47" s="43">
        <f t="shared" si="190"/>
        <v>0</v>
      </c>
      <c r="QUS47" s="43">
        <f t="shared" si="190"/>
        <v>0</v>
      </c>
      <c r="QUT47" s="43">
        <f t="shared" si="190"/>
        <v>0</v>
      </c>
      <c r="QUU47" s="43">
        <f t="shared" si="190"/>
        <v>0</v>
      </c>
      <c r="QUV47" s="43">
        <f t="shared" si="190"/>
        <v>0</v>
      </c>
      <c r="QUW47" s="43">
        <f t="shared" si="190"/>
        <v>0</v>
      </c>
      <c r="QUX47" s="43">
        <f t="shared" si="190"/>
        <v>0</v>
      </c>
      <c r="QUY47" s="43">
        <f t="shared" si="190"/>
        <v>0</v>
      </c>
      <c r="QUZ47" s="43">
        <f t="shared" si="190"/>
        <v>0</v>
      </c>
      <c r="QVA47" s="43">
        <f t="shared" si="190"/>
        <v>0</v>
      </c>
      <c r="QVB47" s="43">
        <f t="shared" si="190"/>
        <v>0</v>
      </c>
      <c r="QVC47" s="43">
        <f t="shared" si="190"/>
        <v>0</v>
      </c>
      <c r="QVD47" s="43">
        <f t="shared" si="190"/>
        <v>0</v>
      </c>
      <c r="QVE47" s="43">
        <f t="shared" si="190"/>
        <v>0</v>
      </c>
      <c r="QVF47" s="43">
        <f t="shared" si="190"/>
        <v>0</v>
      </c>
      <c r="QVG47" s="43">
        <f t="shared" si="190"/>
        <v>0</v>
      </c>
      <c r="QVH47" s="43">
        <f t="shared" si="190"/>
        <v>0</v>
      </c>
      <c r="QVI47" s="43">
        <f t="shared" si="190"/>
        <v>0</v>
      </c>
      <c r="QVJ47" s="43">
        <f t="shared" si="190"/>
        <v>0</v>
      </c>
      <c r="QVK47" s="43">
        <f t="shared" si="190"/>
        <v>0</v>
      </c>
      <c r="QVL47" s="43">
        <f t="shared" si="190"/>
        <v>0</v>
      </c>
      <c r="QVM47" s="43">
        <f t="shared" si="190"/>
        <v>0</v>
      </c>
      <c r="QVN47" s="43">
        <f t="shared" si="190"/>
        <v>0</v>
      </c>
      <c r="QVO47" s="43">
        <f t="shared" si="190"/>
        <v>0</v>
      </c>
      <c r="QVP47" s="43">
        <f t="shared" si="190"/>
        <v>0</v>
      </c>
      <c r="QVQ47" s="43">
        <f t="shared" si="190"/>
        <v>0</v>
      </c>
      <c r="QVR47" s="43">
        <f t="shared" si="190"/>
        <v>0</v>
      </c>
      <c r="QVS47" s="43">
        <f t="shared" si="190"/>
        <v>0</v>
      </c>
      <c r="QVT47" s="43">
        <f t="shared" si="190"/>
        <v>0</v>
      </c>
      <c r="QVU47" s="43">
        <f t="shared" si="190"/>
        <v>0</v>
      </c>
      <c r="QVV47" s="43">
        <f t="shared" si="190"/>
        <v>0</v>
      </c>
      <c r="QVW47" s="43">
        <f t="shared" si="190"/>
        <v>0</v>
      </c>
      <c r="QVX47" s="43">
        <f t="shared" si="190"/>
        <v>0</v>
      </c>
      <c r="QVY47" s="43">
        <f t="shared" si="190"/>
        <v>0</v>
      </c>
      <c r="QVZ47" s="43">
        <f t="shared" si="190"/>
        <v>0</v>
      </c>
      <c r="QWA47" s="43">
        <f t="shared" si="190"/>
        <v>0</v>
      </c>
      <c r="QWB47" s="43">
        <f t="shared" si="190"/>
        <v>0</v>
      </c>
      <c r="QWC47" s="43">
        <f t="shared" si="190"/>
        <v>0</v>
      </c>
      <c r="QWD47" s="43">
        <f t="shared" si="190"/>
        <v>0</v>
      </c>
      <c r="QWE47" s="43">
        <f t="shared" si="190"/>
        <v>0</v>
      </c>
      <c r="QWF47" s="43">
        <f t="shared" si="190"/>
        <v>0</v>
      </c>
      <c r="QWG47" s="43">
        <f t="shared" si="190"/>
        <v>0</v>
      </c>
      <c r="QWH47" s="43">
        <f t="shared" si="190"/>
        <v>0</v>
      </c>
      <c r="QWI47" s="43">
        <f t="shared" si="190"/>
        <v>0</v>
      </c>
      <c r="QWJ47" s="43">
        <f t="shared" si="190"/>
        <v>0</v>
      </c>
      <c r="QWK47" s="43">
        <f t="shared" si="190"/>
        <v>0</v>
      </c>
      <c r="QWL47" s="43">
        <f t="shared" si="190"/>
        <v>0</v>
      </c>
      <c r="QWM47" s="43">
        <f t="shared" si="190"/>
        <v>0</v>
      </c>
      <c r="QWN47" s="43">
        <f t="shared" si="190"/>
        <v>0</v>
      </c>
      <c r="QWO47" s="43">
        <f t="shared" si="190"/>
        <v>0</v>
      </c>
      <c r="QWP47" s="43">
        <f t="shared" si="190"/>
        <v>0</v>
      </c>
      <c r="QWQ47" s="43">
        <f t="shared" si="190"/>
        <v>0</v>
      </c>
      <c r="QWR47" s="43">
        <f t="shared" si="190"/>
        <v>0</v>
      </c>
      <c r="QWS47" s="43">
        <f t="shared" si="190"/>
        <v>0</v>
      </c>
      <c r="QWT47" s="43">
        <f t="shared" ref="QWT47:QZE47" si="191">SUM(QWT3:QWT46)</f>
        <v>0</v>
      </c>
      <c r="QWU47" s="43">
        <f t="shared" si="191"/>
        <v>0</v>
      </c>
      <c r="QWV47" s="43">
        <f t="shared" si="191"/>
        <v>0</v>
      </c>
      <c r="QWW47" s="43">
        <f t="shared" si="191"/>
        <v>0</v>
      </c>
      <c r="QWX47" s="43">
        <f t="shared" si="191"/>
        <v>0</v>
      </c>
      <c r="QWY47" s="43">
        <f t="shared" si="191"/>
        <v>0</v>
      </c>
      <c r="QWZ47" s="43">
        <f t="shared" si="191"/>
        <v>0</v>
      </c>
      <c r="QXA47" s="43">
        <f t="shared" si="191"/>
        <v>0</v>
      </c>
      <c r="QXB47" s="43">
        <f t="shared" si="191"/>
        <v>0</v>
      </c>
      <c r="QXC47" s="43">
        <f t="shared" si="191"/>
        <v>0</v>
      </c>
      <c r="QXD47" s="43">
        <f t="shared" si="191"/>
        <v>0</v>
      </c>
      <c r="QXE47" s="43">
        <f t="shared" si="191"/>
        <v>0</v>
      </c>
      <c r="QXF47" s="43">
        <f t="shared" si="191"/>
        <v>0</v>
      </c>
      <c r="QXG47" s="43">
        <f t="shared" si="191"/>
        <v>0</v>
      </c>
      <c r="QXH47" s="43">
        <f t="shared" si="191"/>
        <v>0</v>
      </c>
      <c r="QXI47" s="43">
        <f t="shared" si="191"/>
        <v>0</v>
      </c>
      <c r="QXJ47" s="43">
        <f t="shared" si="191"/>
        <v>0</v>
      </c>
      <c r="QXK47" s="43">
        <f t="shared" si="191"/>
        <v>0</v>
      </c>
      <c r="QXL47" s="43">
        <f t="shared" si="191"/>
        <v>0</v>
      </c>
      <c r="QXM47" s="43">
        <f t="shared" si="191"/>
        <v>0</v>
      </c>
      <c r="QXN47" s="43">
        <f t="shared" si="191"/>
        <v>0</v>
      </c>
      <c r="QXO47" s="43">
        <f t="shared" si="191"/>
        <v>0</v>
      </c>
      <c r="QXP47" s="43">
        <f t="shared" si="191"/>
        <v>0</v>
      </c>
      <c r="QXQ47" s="43">
        <f t="shared" si="191"/>
        <v>0</v>
      </c>
      <c r="QXR47" s="43">
        <f t="shared" si="191"/>
        <v>0</v>
      </c>
      <c r="QXS47" s="43">
        <f t="shared" si="191"/>
        <v>0</v>
      </c>
      <c r="QXT47" s="43">
        <f t="shared" si="191"/>
        <v>0</v>
      </c>
      <c r="QXU47" s="43">
        <f t="shared" si="191"/>
        <v>0</v>
      </c>
      <c r="QXV47" s="43">
        <f t="shared" si="191"/>
        <v>0</v>
      </c>
      <c r="QXW47" s="43">
        <f t="shared" si="191"/>
        <v>0</v>
      </c>
      <c r="QXX47" s="43">
        <f t="shared" si="191"/>
        <v>0</v>
      </c>
      <c r="QXY47" s="43">
        <f t="shared" si="191"/>
        <v>0</v>
      </c>
      <c r="QXZ47" s="43">
        <f t="shared" si="191"/>
        <v>0</v>
      </c>
      <c r="QYA47" s="43">
        <f t="shared" si="191"/>
        <v>0</v>
      </c>
      <c r="QYB47" s="43">
        <f t="shared" si="191"/>
        <v>0</v>
      </c>
      <c r="QYC47" s="43">
        <f t="shared" si="191"/>
        <v>0</v>
      </c>
      <c r="QYD47" s="43">
        <f t="shared" si="191"/>
        <v>0</v>
      </c>
      <c r="QYE47" s="43">
        <f t="shared" si="191"/>
        <v>0</v>
      </c>
      <c r="QYF47" s="43">
        <f t="shared" si="191"/>
        <v>0</v>
      </c>
      <c r="QYG47" s="43">
        <f t="shared" si="191"/>
        <v>0</v>
      </c>
      <c r="QYH47" s="43">
        <f t="shared" si="191"/>
        <v>0</v>
      </c>
      <c r="QYI47" s="43">
        <f t="shared" si="191"/>
        <v>0</v>
      </c>
      <c r="QYJ47" s="43">
        <f t="shared" si="191"/>
        <v>0</v>
      </c>
      <c r="QYK47" s="43">
        <f t="shared" si="191"/>
        <v>0</v>
      </c>
      <c r="QYL47" s="43">
        <f t="shared" si="191"/>
        <v>0</v>
      </c>
      <c r="QYM47" s="43">
        <f t="shared" si="191"/>
        <v>0</v>
      </c>
      <c r="QYN47" s="43">
        <f t="shared" si="191"/>
        <v>0</v>
      </c>
      <c r="QYO47" s="43">
        <f t="shared" si="191"/>
        <v>0</v>
      </c>
      <c r="QYP47" s="43">
        <f t="shared" si="191"/>
        <v>0</v>
      </c>
      <c r="QYQ47" s="43">
        <f t="shared" si="191"/>
        <v>0</v>
      </c>
      <c r="QYR47" s="43">
        <f t="shared" si="191"/>
        <v>0</v>
      </c>
      <c r="QYS47" s="43">
        <f t="shared" si="191"/>
        <v>0</v>
      </c>
      <c r="QYT47" s="43">
        <f t="shared" si="191"/>
        <v>0</v>
      </c>
      <c r="QYU47" s="43">
        <f t="shared" si="191"/>
        <v>0</v>
      </c>
      <c r="QYV47" s="43">
        <f t="shared" si="191"/>
        <v>0</v>
      </c>
      <c r="QYW47" s="43">
        <f t="shared" si="191"/>
        <v>0</v>
      </c>
      <c r="QYX47" s="43">
        <f t="shared" si="191"/>
        <v>0</v>
      </c>
      <c r="QYY47" s="43">
        <f t="shared" si="191"/>
        <v>0</v>
      </c>
      <c r="QYZ47" s="43">
        <f t="shared" si="191"/>
        <v>0</v>
      </c>
      <c r="QZA47" s="43">
        <f t="shared" si="191"/>
        <v>0</v>
      </c>
      <c r="QZB47" s="43">
        <f t="shared" si="191"/>
        <v>0</v>
      </c>
      <c r="QZC47" s="43">
        <f t="shared" si="191"/>
        <v>0</v>
      </c>
      <c r="QZD47" s="43">
        <f t="shared" si="191"/>
        <v>0</v>
      </c>
      <c r="QZE47" s="43">
        <f t="shared" si="191"/>
        <v>0</v>
      </c>
      <c r="QZF47" s="43">
        <f t="shared" ref="QZF47:RBQ47" si="192">SUM(QZF3:QZF46)</f>
        <v>0</v>
      </c>
      <c r="QZG47" s="43">
        <f t="shared" si="192"/>
        <v>0</v>
      </c>
      <c r="QZH47" s="43">
        <f t="shared" si="192"/>
        <v>0</v>
      </c>
      <c r="QZI47" s="43">
        <f t="shared" si="192"/>
        <v>0</v>
      </c>
      <c r="QZJ47" s="43">
        <f t="shared" si="192"/>
        <v>0</v>
      </c>
      <c r="QZK47" s="43">
        <f t="shared" si="192"/>
        <v>0</v>
      </c>
      <c r="QZL47" s="43">
        <f t="shared" si="192"/>
        <v>0</v>
      </c>
      <c r="QZM47" s="43">
        <f t="shared" si="192"/>
        <v>0</v>
      </c>
      <c r="QZN47" s="43">
        <f t="shared" si="192"/>
        <v>0</v>
      </c>
      <c r="QZO47" s="43">
        <f t="shared" si="192"/>
        <v>0</v>
      </c>
      <c r="QZP47" s="43">
        <f t="shared" si="192"/>
        <v>0</v>
      </c>
      <c r="QZQ47" s="43">
        <f t="shared" si="192"/>
        <v>0</v>
      </c>
      <c r="QZR47" s="43">
        <f t="shared" si="192"/>
        <v>0</v>
      </c>
      <c r="QZS47" s="43">
        <f t="shared" si="192"/>
        <v>0</v>
      </c>
      <c r="QZT47" s="43">
        <f t="shared" si="192"/>
        <v>0</v>
      </c>
      <c r="QZU47" s="43">
        <f t="shared" si="192"/>
        <v>0</v>
      </c>
      <c r="QZV47" s="43">
        <f t="shared" si="192"/>
        <v>0</v>
      </c>
      <c r="QZW47" s="43">
        <f t="shared" si="192"/>
        <v>0</v>
      </c>
      <c r="QZX47" s="43">
        <f t="shared" si="192"/>
        <v>0</v>
      </c>
      <c r="QZY47" s="43">
        <f t="shared" si="192"/>
        <v>0</v>
      </c>
      <c r="QZZ47" s="43">
        <f t="shared" si="192"/>
        <v>0</v>
      </c>
      <c r="RAA47" s="43">
        <f t="shared" si="192"/>
        <v>0</v>
      </c>
      <c r="RAB47" s="43">
        <f t="shared" si="192"/>
        <v>0</v>
      </c>
      <c r="RAC47" s="43">
        <f t="shared" si="192"/>
        <v>0</v>
      </c>
      <c r="RAD47" s="43">
        <f t="shared" si="192"/>
        <v>0</v>
      </c>
      <c r="RAE47" s="43">
        <f t="shared" si="192"/>
        <v>0</v>
      </c>
      <c r="RAF47" s="43">
        <f t="shared" si="192"/>
        <v>0</v>
      </c>
      <c r="RAG47" s="43">
        <f t="shared" si="192"/>
        <v>0</v>
      </c>
      <c r="RAH47" s="43">
        <f t="shared" si="192"/>
        <v>0</v>
      </c>
      <c r="RAI47" s="43">
        <f t="shared" si="192"/>
        <v>0</v>
      </c>
      <c r="RAJ47" s="43">
        <f t="shared" si="192"/>
        <v>0</v>
      </c>
      <c r="RAK47" s="43">
        <f t="shared" si="192"/>
        <v>0</v>
      </c>
      <c r="RAL47" s="43">
        <f t="shared" si="192"/>
        <v>0</v>
      </c>
      <c r="RAM47" s="43">
        <f t="shared" si="192"/>
        <v>0</v>
      </c>
      <c r="RAN47" s="43">
        <f t="shared" si="192"/>
        <v>0</v>
      </c>
      <c r="RAO47" s="43">
        <f t="shared" si="192"/>
        <v>0</v>
      </c>
      <c r="RAP47" s="43">
        <f t="shared" si="192"/>
        <v>0</v>
      </c>
      <c r="RAQ47" s="43">
        <f t="shared" si="192"/>
        <v>0</v>
      </c>
      <c r="RAR47" s="43">
        <f t="shared" si="192"/>
        <v>0</v>
      </c>
      <c r="RAS47" s="43">
        <f t="shared" si="192"/>
        <v>0</v>
      </c>
      <c r="RAT47" s="43">
        <f t="shared" si="192"/>
        <v>0</v>
      </c>
      <c r="RAU47" s="43">
        <f t="shared" si="192"/>
        <v>0</v>
      </c>
      <c r="RAV47" s="43">
        <f t="shared" si="192"/>
        <v>0</v>
      </c>
      <c r="RAW47" s="43">
        <f t="shared" si="192"/>
        <v>0</v>
      </c>
      <c r="RAX47" s="43">
        <f t="shared" si="192"/>
        <v>0</v>
      </c>
      <c r="RAY47" s="43">
        <f t="shared" si="192"/>
        <v>0</v>
      </c>
      <c r="RAZ47" s="43">
        <f t="shared" si="192"/>
        <v>0</v>
      </c>
      <c r="RBA47" s="43">
        <f t="shared" si="192"/>
        <v>0</v>
      </c>
      <c r="RBB47" s="43">
        <f t="shared" si="192"/>
        <v>0</v>
      </c>
      <c r="RBC47" s="43">
        <f t="shared" si="192"/>
        <v>0</v>
      </c>
      <c r="RBD47" s="43">
        <f t="shared" si="192"/>
        <v>0</v>
      </c>
      <c r="RBE47" s="43">
        <f t="shared" si="192"/>
        <v>0</v>
      </c>
      <c r="RBF47" s="43">
        <f t="shared" si="192"/>
        <v>0</v>
      </c>
      <c r="RBG47" s="43">
        <f t="shared" si="192"/>
        <v>0</v>
      </c>
      <c r="RBH47" s="43">
        <f t="shared" si="192"/>
        <v>0</v>
      </c>
      <c r="RBI47" s="43">
        <f t="shared" si="192"/>
        <v>0</v>
      </c>
      <c r="RBJ47" s="43">
        <f t="shared" si="192"/>
        <v>0</v>
      </c>
      <c r="RBK47" s="43">
        <f t="shared" si="192"/>
        <v>0</v>
      </c>
      <c r="RBL47" s="43">
        <f t="shared" si="192"/>
        <v>0</v>
      </c>
      <c r="RBM47" s="43">
        <f t="shared" si="192"/>
        <v>0</v>
      </c>
      <c r="RBN47" s="43">
        <f t="shared" si="192"/>
        <v>0</v>
      </c>
      <c r="RBO47" s="43">
        <f t="shared" si="192"/>
        <v>0</v>
      </c>
      <c r="RBP47" s="43">
        <f t="shared" si="192"/>
        <v>0</v>
      </c>
      <c r="RBQ47" s="43">
        <f t="shared" si="192"/>
        <v>0</v>
      </c>
      <c r="RBR47" s="43">
        <f t="shared" ref="RBR47:REC47" si="193">SUM(RBR3:RBR46)</f>
        <v>0</v>
      </c>
      <c r="RBS47" s="43">
        <f t="shared" si="193"/>
        <v>0</v>
      </c>
      <c r="RBT47" s="43">
        <f t="shared" si="193"/>
        <v>0</v>
      </c>
      <c r="RBU47" s="43">
        <f t="shared" si="193"/>
        <v>0</v>
      </c>
      <c r="RBV47" s="43">
        <f t="shared" si="193"/>
        <v>0</v>
      </c>
      <c r="RBW47" s="43">
        <f t="shared" si="193"/>
        <v>0</v>
      </c>
      <c r="RBX47" s="43">
        <f t="shared" si="193"/>
        <v>0</v>
      </c>
      <c r="RBY47" s="43">
        <f t="shared" si="193"/>
        <v>0</v>
      </c>
      <c r="RBZ47" s="43">
        <f t="shared" si="193"/>
        <v>0</v>
      </c>
      <c r="RCA47" s="43">
        <f t="shared" si="193"/>
        <v>0</v>
      </c>
      <c r="RCB47" s="43">
        <f t="shared" si="193"/>
        <v>0</v>
      </c>
      <c r="RCC47" s="43">
        <f t="shared" si="193"/>
        <v>0</v>
      </c>
      <c r="RCD47" s="43">
        <f t="shared" si="193"/>
        <v>0</v>
      </c>
      <c r="RCE47" s="43">
        <f t="shared" si="193"/>
        <v>0</v>
      </c>
      <c r="RCF47" s="43">
        <f t="shared" si="193"/>
        <v>0</v>
      </c>
      <c r="RCG47" s="43">
        <f t="shared" si="193"/>
        <v>0</v>
      </c>
      <c r="RCH47" s="43">
        <f t="shared" si="193"/>
        <v>0</v>
      </c>
      <c r="RCI47" s="43">
        <f t="shared" si="193"/>
        <v>0</v>
      </c>
      <c r="RCJ47" s="43">
        <f t="shared" si="193"/>
        <v>0</v>
      </c>
      <c r="RCK47" s="43">
        <f t="shared" si="193"/>
        <v>0</v>
      </c>
      <c r="RCL47" s="43">
        <f t="shared" si="193"/>
        <v>0</v>
      </c>
      <c r="RCM47" s="43">
        <f t="shared" si="193"/>
        <v>0</v>
      </c>
      <c r="RCN47" s="43">
        <f t="shared" si="193"/>
        <v>0</v>
      </c>
      <c r="RCO47" s="43">
        <f t="shared" si="193"/>
        <v>0</v>
      </c>
      <c r="RCP47" s="43">
        <f t="shared" si="193"/>
        <v>0</v>
      </c>
      <c r="RCQ47" s="43">
        <f t="shared" si="193"/>
        <v>0</v>
      </c>
      <c r="RCR47" s="43">
        <f t="shared" si="193"/>
        <v>0</v>
      </c>
      <c r="RCS47" s="43">
        <f t="shared" si="193"/>
        <v>0</v>
      </c>
      <c r="RCT47" s="43">
        <f t="shared" si="193"/>
        <v>0</v>
      </c>
      <c r="RCU47" s="43">
        <f t="shared" si="193"/>
        <v>0</v>
      </c>
      <c r="RCV47" s="43">
        <f t="shared" si="193"/>
        <v>0</v>
      </c>
      <c r="RCW47" s="43">
        <f t="shared" si="193"/>
        <v>0</v>
      </c>
      <c r="RCX47" s="43">
        <f t="shared" si="193"/>
        <v>0</v>
      </c>
      <c r="RCY47" s="43">
        <f t="shared" si="193"/>
        <v>0</v>
      </c>
      <c r="RCZ47" s="43">
        <f t="shared" si="193"/>
        <v>0</v>
      </c>
      <c r="RDA47" s="43">
        <f t="shared" si="193"/>
        <v>0</v>
      </c>
      <c r="RDB47" s="43">
        <f t="shared" si="193"/>
        <v>0</v>
      </c>
      <c r="RDC47" s="43">
        <f t="shared" si="193"/>
        <v>0</v>
      </c>
      <c r="RDD47" s="43">
        <f t="shared" si="193"/>
        <v>0</v>
      </c>
      <c r="RDE47" s="43">
        <f t="shared" si="193"/>
        <v>0</v>
      </c>
      <c r="RDF47" s="43">
        <f t="shared" si="193"/>
        <v>0</v>
      </c>
      <c r="RDG47" s="43">
        <f t="shared" si="193"/>
        <v>0</v>
      </c>
      <c r="RDH47" s="43">
        <f t="shared" si="193"/>
        <v>0</v>
      </c>
      <c r="RDI47" s="43">
        <f t="shared" si="193"/>
        <v>0</v>
      </c>
      <c r="RDJ47" s="43">
        <f t="shared" si="193"/>
        <v>0</v>
      </c>
      <c r="RDK47" s="43">
        <f t="shared" si="193"/>
        <v>0</v>
      </c>
      <c r="RDL47" s="43">
        <f t="shared" si="193"/>
        <v>0</v>
      </c>
      <c r="RDM47" s="43">
        <f t="shared" si="193"/>
        <v>0</v>
      </c>
      <c r="RDN47" s="43">
        <f t="shared" si="193"/>
        <v>0</v>
      </c>
      <c r="RDO47" s="43">
        <f t="shared" si="193"/>
        <v>0</v>
      </c>
      <c r="RDP47" s="43">
        <f t="shared" si="193"/>
        <v>0</v>
      </c>
      <c r="RDQ47" s="43">
        <f t="shared" si="193"/>
        <v>0</v>
      </c>
      <c r="RDR47" s="43">
        <f t="shared" si="193"/>
        <v>0</v>
      </c>
      <c r="RDS47" s="43">
        <f t="shared" si="193"/>
        <v>0</v>
      </c>
      <c r="RDT47" s="43">
        <f t="shared" si="193"/>
        <v>0</v>
      </c>
      <c r="RDU47" s="43">
        <f t="shared" si="193"/>
        <v>0</v>
      </c>
      <c r="RDV47" s="43">
        <f t="shared" si="193"/>
        <v>0</v>
      </c>
      <c r="RDW47" s="43">
        <f t="shared" si="193"/>
        <v>0</v>
      </c>
      <c r="RDX47" s="43">
        <f t="shared" si="193"/>
        <v>0</v>
      </c>
      <c r="RDY47" s="43">
        <f t="shared" si="193"/>
        <v>0</v>
      </c>
      <c r="RDZ47" s="43">
        <f t="shared" si="193"/>
        <v>0</v>
      </c>
      <c r="REA47" s="43">
        <f t="shared" si="193"/>
        <v>0</v>
      </c>
      <c r="REB47" s="43">
        <f t="shared" si="193"/>
        <v>0</v>
      </c>
      <c r="REC47" s="43">
        <f t="shared" si="193"/>
        <v>0</v>
      </c>
      <c r="RED47" s="43">
        <f t="shared" ref="RED47:RGO47" si="194">SUM(RED3:RED46)</f>
        <v>0</v>
      </c>
      <c r="REE47" s="43">
        <f t="shared" si="194"/>
        <v>0</v>
      </c>
      <c r="REF47" s="43">
        <f t="shared" si="194"/>
        <v>0</v>
      </c>
      <c r="REG47" s="43">
        <f t="shared" si="194"/>
        <v>0</v>
      </c>
      <c r="REH47" s="43">
        <f t="shared" si="194"/>
        <v>0</v>
      </c>
      <c r="REI47" s="43">
        <f t="shared" si="194"/>
        <v>0</v>
      </c>
      <c r="REJ47" s="43">
        <f t="shared" si="194"/>
        <v>0</v>
      </c>
      <c r="REK47" s="43">
        <f t="shared" si="194"/>
        <v>0</v>
      </c>
      <c r="REL47" s="43">
        <f t="shared" si="194"/>
        <v>0</v>
      </c>
      <c r="REM47" s="43">
        <f t="shared" si="194"/>
        <v>0</v>
      </c>
      <c r="REN47" s="43">
        <f t="shared" si="194"/>
        <v>0</v>
      </c>
      <c r="REO47" s="43">
        <f t="shared" si="194"/>
        <v>0</v>
      </c>
      <c r="REP47" s="43">
        <f t="shared" si="194"/>
        <v>0</v>
      </c>
      <c r="REQ47" s="43">
        <f t="shared" si="194"/>
        <v>0</v>
      </c>
      <c r="RER47" s="43">
        <f t="shared" si="194"/>
        <v>0</v>
      </c>
      <c r="RES47" s="43">
        <f t="shared" si="194"/>
        <v>0</v>
      </c>
      <c r="RET47" s="43">
        <f t="shared" si="194"/>
        <v>0</v>
      </c>
      <c r="REU47" s="43">
        <f t="shared" si="194"/>
        <v>0</v>
      </c>
      <c r="REV47" s="43">
        <f t="shared" si="194"/>
        <v>0</v>
      </c>
      <c r="REW47" s="43">
        <f t="shared" si="194"/>
        <v>0</v>
      </c>
      <c r="REX47" s="43">
        <f t="shared" si="194"/>
        <v>0</v>
      </c>
      <c r="REY47" s="43">
        <f t="shared" si="194"/>
        <v>0</v>
      </c>
      <c r="REZ47" s="43">
        <f t="shared" si="194"/>
        <v>0</v>
      </c>
      <c r="RFA47" s="43">
        <f t="shared" si="194"/>
        <v>0</v>
      </c>
      <c r="RFB47" s="43">
        <f t="shared" si="194"/>
        <v>0</v>
      </c>
      <c r="RFC47" s="43">
        <f t="shared" si="194"/>
        <v>0</v>
      </c>
      <c r="RFD47" s="43">
        <f t="shared" si="194"/>
        <v>0</v>
      </c>
      <c r="RFE47" s="43">
        <f t="shared" si="194"/>
        <v>0</v>
      </c>
      <c r="RFF47" s="43">
        <f t="shared" si="194"/>
        <v>0</v>
      </c>
      <c r="RFG47" s="43">
        <f t="shared" si="194"/>
        <v>0</v>
      </c>
      <c r="RFH47" s="43">
        <f t="shared" si="194"/>
        <v>0</v>
      </c>
      <c r="RFI47" s="43">
        <f t="shared" si="194"/>
        <v>0</v>
      </c>
      <c r="RFJ47" s="43">
        <f t="shared" si="194"/>
        <v>0</v>
      </c>
      <c r="RFK47" s="43">
        <f t="shared" si="194"/>
        <v>0</v>
      </c>
      <c r="RFL47" s="43">
        <f t="shared" si="194"/>
        <v>0</v>
      </c>
      <c r="RFM47" s="43">
        <f t="shared" si="194"/>
        <v>0</v>
      </c>
      <c r="RFN47" s="43">
        <f t="shared" si="194"/>
        <v>0</v>
      </c>
      <c r="RFO47" s="43">
        <f t="shared" si="194"/>
        <v>0</v>
      </c>
      <c r="RFP47" s="43">
        <f t="shared" si="194"/>
        <v>0</v>
      </c>
      <c r="RFQ47" s="43">
        <f t="shared" si="194"/>
        <v>0</v>
      </c>
      <c r="RFR47" s="43">
        <f t="shared" si="194"/>
        <v>0</v>
      </c>
      <c r="RFS47" s="43">
        <f t="shared" si="194"/>
        <v>0</v>
      </c>
      <c r="RFT47" s="43">
        <f t="shared" si="194"/>
        <v>0</v>
      </c>
      <c r="RFU47" s="43">
        <f t="shared" si="194"/>
        <v>0</v>
      </c>
      <c r="RFV47" s="43">
        <f t="shared" si="194"/>
        <v>0</v>
      </c>
      <c r="RFW47" s="43">
        <f t="shared" si="194"/>
        <v>0</v>
      </c>
      <c r="RFX47" s="43">
        <f t="shared" si="194"/>
        <v>0</v>
      </c>
      <c r="RFY47" s="43">
        <f t="shared" si="194"/>
        <v>0</v>
      </c>
      <c r="RFZ47" s="43">
        <f t="shared" si="194"/>
        <v>0</v>
      </c>
      <c r="RGA47" s="43">
        <f t="shared" si="194"/>
        <v>0</v>
      </c>
      <c r="RGB47" s="43">
        <f t="shared" si="194"/>
        <v>0</v>
      </c>
      <c r="RGC47" s="43">
        <f t="shared" si="194"/>
        <v>0</v>
      </c>
      <c r="RGD47" s="43">
        <f t="shared" si="194"/>
        <v>0</v>
      </c>
      <c r="RGE47" s="43">
        <f t="shared" si="194"/>
        <v>0</v>
      </c>
      <c r="RGF47" s="43">
        <f t="shared" si="194"/>
        <v>0</v>
      </c>
      <c r="RGG47" s="43">
        <f t="shared" si="194"/>
        <v>0</v>
      </c>
      <c r="RGH47" s="43">
        <f t="shared" si="194"/>
        <v>0</v>
      </c>
      <c r="RGI47" s="43">
        <f t="shared" si="194"/>
        <v>0</v>
      </c>
      <c r="RGJ47" s="43">
        <f t="shared" si="194"/>
        <v>0</v>
      </c>
      <c r="RGK47" s="43">
        <f t="shared" si="194"/>
        <v>0</v>
      </c>
      <c r="RGL47" s="43">
        <f t="shared" si="194"/>
        <v>0</v>
      </c>
      <c r="RGM47" s="43">
        <f t="shared" si="194"/>
        <v>0</v>
      </c>
      <c r="RGN47" s="43">
        <f t="shared" si="194"/>
        <v>0</v>
      </c>
      <c r="RGO47" s="43">
        <f t="shared" si="194"/>
        <v>0</v>
      </c>
      <c r="RGP47" s="43">
        <f t="shared" ref="RGP47:RJA47" si="195">SUM(RGP3:RGP46)</f>
        <v>0</v>
      </c>
      <c r="RGQ47" s="43">
        <f t="shared" si="195"/>
        <v>0</v>
      </c>
      <c r="RGR47" s="43">
        <f t="shared" si="195"/>
        <v>0</v>
      </c>
      <c r="RGS47" s="43">
        <f t="shared" si="195"/>
        <v>0</v>
      </c>
      <c r="RGT47" s="43">
        <f t="shared" si="195"/>
        <v>0</v>
      </c>
      <c r="RGU47" s="43">
        <f t="shared" si="195"/>
        <v>0</v>
      </c>
      <c r="RGV47" s="43">
        <f t="shared" si="195"/>
        <v>0</v>
      </c>
      <c r="RGW47" s="43">
        <f t="shared" si="195"/>
        <v>0</v>
      </c>
      <c r="RGX47" s="43">
        <f t="shared" si="195"/>
        <v>0</v>
      </c>
      <c r="RGY47" s="43">
        <f t="shared" si="195"/>
        <v>0</v>
      </c>
      <c r="RGZ47" s="43">
        <f t="shared" si="195"/>
        <v>0</v>
      </c>
      <c r="RHA47" s="43">
        <f t="shared" si="195"/>
        <v>0</v>
      </c>
      <c r="RHB47" s="43">
        <f t="shared" si="195"/>
        <v>0</v>
      </c>
      <c r="RHC47" s="43">
        <f t="shared" si="195"/>
        <v>0</v>
      </c>
      <c r="RHD47" s="43">
        <f t="shared" si="195"/>
        <v>0</v>
      </c>
      <c r="RHE47" s="43">
        <f t="shared" si="195"/>
        <v>0</v>
      </c>
      <c r="RHF47" s="43">
        <f t="shared" si="195"/>
        <v>0</v>
      </c>
      <c r="RHG47" s="43">
        <f t="shared" si="195"/>
        <v>0</v>
      </c>
      <c r="RHH47" s="43">
        <f t="shared" si="195"/>
        <v>0</v>
      </c>
      <c r="RHI47" s="43">
        <f t="shared" si="195"/>
        <v>0</v>
      </c>
      <c r="RHJ47" s="43">
        <f t="shared" si="195"/>
        <v>0</v>
      </c>
      <c r="RHK47" s="43">
        <f t="shared" si="195"/>
        <v>0</v>
      </c>
      <c r="RHL47" s="43">
        <f t="shared" si="195"/>
        <v>0</v>
      </c>
      <c r="RHM47" s="43">
        <f t="shared" si="195"/>
        <v>0</v>
      </c>
      <c r="RHN47" s="43">
        <f t="shared" si="195"/>
        <v>0</v>
      </c>
      <c r="RHO47" s="43">
        <f t="shared" si="195"/>
        <v>0</v>
      </c>
      <c r="RHP47" s="43">
        <f t="shared" si="195"/>
        <v>0</v>
      </c>
      <c r="RHQ47" s="43">
        <f t="shared" si="195"/>
        <v>0</v>
      </c>
      <c r="RHR47" s="43">
        <f t="shared" si="195"/>
        <v>0</v>
      </c>
      <c r="RHS47" s="43">
        <f t="shared" si="195"/>
        <v>0</v>
      </c>
      <c r="RHT47" s="43">
        <f t="shared" si="195"/>
        <v>0</v>
      </c>
      <c r="RHU47" s="43">
        <f t="shared" si="195"/>
        <v>0</v>
      </c>
      <c r="RHV47" s="43">
        <f t="shared" si="195"/>
        <v>0</v>
      </c>
      <c r="RHW47" s="43">
        <f t="shared" si="195"/>
        <v>0</v>
      </c>
      <c r="RHX47" s="43">
        <f t="shared" si="195"/>
        <v>0</v>
      </c>
      <c r="RHY47" s="43">
        <f t="shared" si="195"/>
        <v>0</v>
      </c>
      <c r="RHZ47" s="43">
        <f t="shared" si="195"/>
        <v>0</v>
      </c>
      <c r="RIA47" s="43">
        <f t="shared" si="195"/>
        <v>0</v>
      </c>
      <c r="RIB47" s="43">
        <f t="shared" si="195"/>
        <v>0</v>
      </c>
      <c r="RIC47" s="43">
        <f t="shared" si="195"/>
        <v>0</v>
      </c>
      <c r="RID47" s="43">
        <f t="shared" si="195"/>
        <v>0</v>
      </c>
      <c r="RIE47" s="43">
        <f t="shared" si="195"/>
        <v>0</v>
      </c>
      <c r="RIF47" s="43">
        <f t="shared" si="195"/>
        <v>0</v>
      </c>
      <c r="RIG47" s="43">
        <f t="shared" si="195"/>
        <v>0</v>
      </c>
      <c r="RIH47" s="43">
        <f t="shared" si="195"/>
        <v>0</v>
      </c>
      <c r="RII47" s="43">
        <f t="shared" si="195"/>
        <v>0</v>
      </c>
      <c r="RIJ47" s="43">
        <f t="shared" si="195"/>
        <v>0</v>
      </c>
      <c r="RIK47" s="43">
        <f t="shared" si="195"/>
        <v>0</v>
      </c>
      <c r="RIL47" s="43">
        <f t="shared" si="195"/>
        <v>0</v>
      </c>
      <c r="RIM47" s="43">
        <f t="shared" si="195"/>
        <v>0</v>
      </c>
      <c r="RIN47" s="43">
        <f t="shared" si="195"/>
        <v>0</v>
      </c>
      <c r="RIO47" s="43">
        <f t="shared" si="195"/>
        <v>0</v>
      </c>
      <c r="RIP47" s="43">
        <f t="shared" si="195"/>
        <v>0</v>
      </c>
      <c r="RIQ47" s="43">
        <f t="shared" si="195"/>
        <v>0</v>
      </c>
      <c r="RIR47" s="43">
        <f t="shared" si="195"/>
        <v>0</v>
      </c>
      <c r="RIS47" s="43">
        <f t="shared" si="195"/>
        <v>0</v>
      </c>
      <c r="RIT47" s="43">
        <f t="shared" si="195"/>
        <v>0</v>
      </c>
      <c r="RIU47" s="43">
        <f t="shared" si="195"/>
        <v>0</v>
      </c>
      <c r="RIV47" s="43">
        <f t="shared" si="195"/>
        <v>0</v>
      </c>
      <c r="RIW47" s="43">
        <f t="shared" si="195"/>
        <v>0</v>
      </c>
      <c r="RIX47" s="43">
        <f t="shared" si="195"/>
        <v>0</v>
      </c>
      <c r="RIY47" s="43">
        <f t="shared" si="195"/>
        <v>0</v>
      </c>
      <c r="RIZ47" s="43">
        <f t="shared" si="195"/>
        <v>0</v>
      </c>
      <c r="RJA47" s="43">
        <f t="shared" si="195"/>
        <v>0</v>
      </c>
      <c r="RJB47" s="43">
        <f t="shared" ref="RJB47:RLM47" si="196">SUM(RJB3:RJB46)</f>
        <v>0</v>
      </c>
      <c r="RJC47" s="43">
        <f t="shared" si="196"/>
        <v>0</v>
      </c>
      <c r="RJD47" s="43">
        <f t="shared" si="196"/>
        <v>0</v>
      </c>
      <c r="RJE47" s="43">
        <f t="shared" si="196"/>
        <v>0</v>
      </c>
      <c r="RJF47" s="43">
        <f t="shared" si="196"/>
        <v>0</v>
      </c>
      <c r="RJG47" s="43">
        <f t="shared" si="196"/>
        <v>0</v>
      </c>
      <c r="RJH47" s="43">
        <f t="shared" si="196"/>
        <v>0</v>
      </c>
      <c r="RJI47" s="43">
        <f t="shared" si="196"/>
        <v>0</v>
      </c>
      <c r="RJJ47" s="43">
        <f t="shared" si="196"/>
        <v>0</v>
      </c>
      <c r="RJK47" s="43">
        <f t="shared" si="196"/>
        <v>0</v>
      </c>
      <c r="RJL47" s="43">
        <f t="shared" si="196"/>
        <v>0</v>
      </c>
      <c r="RJM47" s="43">
        <f t="shared" si="196"/>
        <v>0</v>
      </c>
      <c r="RJN47" s="43">
        <f t="shared" si="196"/>
        <v>0</v>
      </c>
      <c r="RJO47" s="43">
        <f t="shared" si="196"/>
        <v>0</v>
      </c>
      <c r="RJP47" s="43">
        <f t="shared" si="196"/>
        <v>0</v>
      </c>
      <c r="RJQ47" s="43">
        <f t="shared" si="196"/>
        <v>0</v>
      </c>
      <c r="RJR47" s="43">
        <f t="shared" si="196"/>
        <v>0</v>
      </c>
      <c r="RJS47" s="43">
        <f t="shared" si="196"/>
        <v>0</v>
      </c>
      <c r="RJT47" s="43">
        <f t="shared" si="196"/>
        <v>0</v>
      </c>
      <c r="RJU47" s="43">
        <f t="shared" si="196"/>
        <v>0</v>
      </c>
      <c r="RJV47" s="43">
        <f t="shared" si="196"/>
        <v>0</v>
      </c>
      <c r="RJW47" s="43">
        <f t="shared" si="196"/>
        <v>0</v>
      </c>
      <c r="RJX47" s="43">
        <f t="shared" si="196"/>
        <v>0</v>
      </c>
      <c r="RJY47" s="43">
        <f t="shared" si="196"/>
        <v>0</v>
      </c>
      <c r="RJZ47" s="43">
        <f t="shared" si="196"/>
        <v>0</v>
      </c>
      <c r="RKA47" s="43">
        <f t="shared" si="196"/>
        <v>0</v>
      </c>
      <c r="RKB47" s="43">
        <f t="shared" si="196"/>
        <v>0</v>
      </c>
      <c r="RKC47" s="43">
        <f t="shared" si="196"/>
        <v>0</v>
      </c>
      <c r="RKD47" s="43">
        <f t="shared" si="196"/>
        <v>0</v>
      </c>
      <c r="RKE47" s="43">
        <f t="shared" si="196"/>
        <v>0</v>
      </c>
      <c r="RKF47" s="43">
        <f t="shared" si="196"/>
        <v>0</v>
      </c>
      <c r="RKG47" s="43">
        <f t="shared" si="196"/>
        <v>0</v>
      </c>
      <c r="RKH47" s="43">
        <f t="shared" si="196"/>
        <v>0</v>
      </c>
      <c r="RKI47" s="43">
        <f t="shared" si="196"/>
        <v>0</v>
      </c>
      <c r="RKJ47" s="43">
        <f t="shared" si="196"/>
        <v>0</v>
      </c>
      <c r="RKK47" s="43">
        <f t="shared" si="196"/>
        <v>0</v>
      </c>
      <c r="RKL47" s="43">
        <f t="shared" si="196"/>
        <v>0</v>
      </c>
      <c r="RKM47" s="43">
        <f t="shared" si="196"/>
        <v>0</v>
      </c>
      <c r="RKN47" s="43">
        <f t="shared" si="196"/>
        <v>0</v>
      </c>
      <c r="RKO47" s="43">
        <f t="shared" si="196"/>
        <v>0</v>
      </c>
      <c r="RKP47" s="43">
        <f t="shared" si="196"/>
        <v>0</v>
      </c>
      <c r="RKQ47" s="43">
        <f t="shared" si="196"/>
        <v>0</v>
      </c>
      <c r="RKR47" s="43">
        <f t="shared" si="196"/>
        <v>0</v>
      </c>
      <c r="RKS47" s="43">
        <f t="shared" si="196"/>
        <v>0</v>
      </c>
      <c r="RKT47" s="43">
        <f t="shared" si="196"/>
        <v>0</v>
      </c>
      <c r="RKU47" s="43">
        <f t="shared" si="196"/>
        <v>0</v>
      </c>
      <c r="RKV47" s="43">
        <f t="shared" si="196"/>
        <v>0</v>
      </c>
      <c r="RKW47" s="43">
        <f t="shared" si="196"/>
        <v>0</v>
      </c>
      <c r="RKX47" s="43">
        <f t="shared" si="196"/>
        <v>0</v>
      </c>
      <c r="RKY47" s="43">
        <f t="shared" si="196"/>
        <v>0</v>
      </c>
      <c r="RKZ47" s="43">
        <f t="shared" si="196"/>
        <v>0</v>
      </c>
      <c r="RLA47" s="43">
        <f t="shared" si="196"/>
        <v>0</v>
      </c>
      <c r="RLB47" s="43">
        <f t="shared" si="196"/>
        <v>0</v>
      </c>
      <c r="RLC47" s="43">
        <f t="shared" si="196"/>
        <v>0</v>
      </c>
      <c r="RLD47" s="43">
        <f t="shared" si="196"/>
        <v>0</v>
      </c>
      <c r="RLE47" s="43">
        <f t="shared" si="196"/>
        <v>0</v>
      </c>
      <c r="RLF47" s="43">
        <f t="shared" si="196"/>
        <v>0</v>
      </c>
      <c r="RLG47" s="43">
        <f t="shared" si="196"/>
        <v>0</v>
      </c>
      <c r="RLH47" s="43">
        <f t="shared" si="196"/>
        <v>0</v>
      </c>
      <c r="RLI47" s="43">
        <f t="shared" si="196"/>
        <v>0</v>
      </c>
      <c r="RLJ47" s="43">
        <f t="shared" si="196"/>
        <v>0</v>
      </c>
      <c r="RLK47" s="43">
        <f t="shared" si="196"/>
        <v>0</v>
      </c>
      <c r="RLL47" s="43">
        <f t="shared" si="196"/>
        <v>0</v>
      </c>
      <c r="RLM47" s="43">
        <f t="shared" si="196"/>
        <v>0</v>
      </c>
      <c r="RLN47" s="43">
        <f t="shared" ref="RLN47:RNY47" si="197">SUM(RLN3:RLN46)</f>
        <v>0</v>
      </c>
      <c r="RLO47" s="43">
        <f t="shared" si="197"/>
        <v>0</v>
      </c>
      <c r="RLP47" s="43">
        <f t="shared" si="197"/>
        <v>0</v>
      </c>
      <c r="RLQ47" s="43">
        <f t="shared" si="197"/>
        <v>0</v>
      </c>
      <c r="RLR47" s="43">
        <f t="shared" si="197"/>
        <v>0</v>
      </c>
      <c r="RLS47" s="43">
        <f t="shared" si="197"/>
        <v>0</v>
      </c>
      <c r="RLT47" s="43">
        <f t="shared" si="197"/>
        <v>0</v>
      </c>
      <c r="RLU47" s="43">
        <f t="shared" si="197"/>
        <v>0</v>
      </c>
      <c r="RLV47" s="43">
        <f t="shared" si="197"/>
        <v>0</v>
      </c>
      <c r="RLW47" s="43">
        <f t="shared" si="197"/>
        <v>0</v>
      </c>
      <c r="RLX47" s="43">
        <f t="shared" si="197"/>
        <v>0</v>
      </c>
      <c r="RLY47" s="43">
        <f t="shared" si="197"/>
        <v>0</v>
      </c>
      <c r="RLZ47" s="43">
        <f t="shared" si="197"/>
        <v>0</v>
      </c>
      <c r="RMA47" s="43">
        <f t="shared" si="197"/>
        <v>0</v>
      </c>
      <c r="RMB47" s="43">
        <f t="shared" si="197"/>
        <v>0</v>
      </c>
      <c r="RMC47" s="43">
        <f t="shared" si="197"/>
        <v>0</v>
      </c>
      <c r="RMD47" s="43">
        <f t="shared" si="197"/>
        <v>0</v>
      </c>
      <c r="RME47" s="43">
        <f t="shared" si="197"/>
        <v>0</v>
      </c>
      <c r="RMF47" s="43">
        <f t="shared" si="197"/>
        <v>0</v>
      </c>
      <c r="RMG47" s="43">
        <f t="shared" si="197"/>
        <v>0</v>
      </c>
      <c r="RMH47" s="43">
        <f t="shared" si="197"/>
        <v>0</v>
      </c>
      <c r="RMI47" s="43">
        <f t="shared" si="197"/>
        <v>0</v>
      </c>
      <c r="RMJ47" s="43">
        <f t="shared" si="197"/>
        <v>0</v>
      </c>
      <c r="RMK47" s="43">
        <f t="shared" si="197"/>
        <v>0</v>
      </c>
      <c r="RML47" s="43">
        <f t="shared" si="197"/>
        <v>0</v>
      </c>
      <c r="RMM47" s="43">
        <f t="shared" si="197"/>
        <v>0</v>
      </c>
      <c r="RMN47" s="43">
        <f t="shared" si="197"/>
        <v>0</v>
      </c>
      <c r="RMO47" s="43">
        <f t="shared" si="197"/>
        <v>0</v>
      </c>
      <c r="RMP47" s="43">
        <f t="shared" si="197"/>
        <v>0</v>
      </c>
      <c r="RMQ47" s="43">
        <f t="shared" si="197"/>
        <v>0</v>
      </c>
      <c r="RMR47" s="43">
        <f t="shared" si="197"/>
        <v>0</v>
      </c>
      <c r="RMS47" s="43">
        <f t="shared" si="197"/>
        <v>0</v>
      </c>
      <c r="RMT47" s="43">
        <f t="shared" si="197"/>
        <v>0</v>
      </c>
      <c r="RMU47" s="43">
        <f t="shared" si="197"/>
        <v>0</v>
      </c>
      <c r="RMV47" s="43">
        <f t="shared" si="197"/>
        <v>0</v>
      </c>
      <c r="RMW47" s="43">
        <f t="shared" si="197"/>
        <v>0</v>
      </c>
      <c r="RMX47" s="43">
        <f t="shared" si="197"/>
        <v>0</v>
      </c>
      <c r="RMY47" s="43">
        <f t="shared" si="197"/>
        <v>0</v>
      </c>
      <c r="RMZ47" s="43">
        <f t="shared" si="197"/>
        <v>0</v>
      </c>
      <c r="RNA47" s="43">
        <f t="shared" si="197"/>
        <v>0</v>
      </c>
      <c r="RNB47" s="43">
        <f t="shared" si="197"/>
        <v>0</v>
      </c>
      <c r="RNC47" s="43">
        <f t="shared" si="197"/>
        <v>0</v>
      </c>
      <c r="RND47" s="43">
        <f t="shared" si="197"/>
        <v>0</v>
      </c>
      <c r="RNE47" s="43">
        <f t="shared" si="197"/>
        <v>0</v>
      </c>
      <c r="RNF47" s="43">
        <f t="shared" si="197"/>
        <v>0</v>
      </c>
      <c r="RNG47" s="43">
        <f t="shared" si="197"/>
        <v>0</v>
      </c>
      <c r="RNH47" s="43">
        <f t="shared" si="197"/>
        <v>0</v>
      </c>
      <c r="RNI47" s="43">
        <f t="shared" si="197"/>
        <v>0</v>
      </c>
      <c r="RNJ47" s="43">
        <f t="shared" si="197"/>
        <v>0</v>
      </c>
      <c r="RNK47" s="43">
        <f t="shared" si="197"/>
        <v>0</v>
      </c>
      <c r="RNL47" s="43">
        <f t="shared" si="197"/>
        <v>0</v>
      </c>
      <c r="RNM47" s="43">
        <f t="shared" si="197"/>
        <v>0</v>
      </c>
      <c r="RNN47" s="43">
        <f t="shared" si="197"/>
        <v>0</v>
      </c>
      <c r="RNO47" s="43">
        <f t="shared" si="197"/>
        <v>0</v>
      </c>
      <c r="RNP47" s="43">
        <f t="shared" si="197"/>
        <v>0</v>
      </c>
      <c r="RNQ47" s="43">
        <f t="shared" si="197"/>
        <v>0</v>
      </c>
      <c r="RNR47" s="43">
        <f t="shared" si="197"/>
        <v>0</v>
      </c>
      <c r="RNS47" s="43">
        <f t="shared" si="197"/>
        <v>0</v>
      </c>
      <c r="RNT47" s="43">
        <f t="shared" si="197"/>
        <v>0</v>
      </c>
      <c r="RNU47" s="43">
        <f t="shared" si="197"/>
        <v>0</v>
      </c>
      <c r="RNV47" s="43">
        <f t="shared" si="197"/>
        <v>0</v>
      </c>
      <c r="RNW47" s="43">
        <f t="shared" si="197"/>
        <v>0</v>
      </c>
      <c r="RNX47" s="43">
        <f t="shared" si="197"/>
        <v>0</v>
      </c>
      <c r="RNY47" s="43">
        <f t="shared" si="197"/>
        <v>0</v>
      </c>
      <c r="RNZ47" s="43">
        <f t="shared" ref="RNZ47:RQK47" si="198">SUM(RNZ3:RNZ46)</f>
        <v>0</v>
      </c>
      <c r="ROA47" s="43">
        <f t="shared" si="198"/>
        <v>0</v>
      </c>
      <c r="ROB47" s="43">
        <f t="shared" si="198"/>
        <v>0</v>
      </c>
      <c r="ROC47" s="43">
        <f t="shared" si="198"/>
        <v>0</v>
      </c>
      <c r="ROD47" s="43">
        <f t="shared" si="198"/>
        <v>0</v>
      </c>
      <c r="ROE47" s="43">
        <f t="shared" si="198"/>
        <v>0</v>
      </c>
      <c r="ROF47" s="43">
        <f t="shared" si="198"/>
        <v>0</v>
      </c>
      <c r="ROG47" s="43">
        <f t="shared" si="198"/>
        <v>0</v>
      </c>
      <c r="ROH47" s="43">
        <f t="shared" si="198"/>
        <v>0</v>
      </c>
      <c r="ROI47" s="43">
        <f t="shared" si="198"/>
        <v>0</v>
      </c>
      <c r="ROJ47" s="43">
        <f t="shared" si="198"/>
        <v>0</v>
      </c>
      <c r="ROK47" s="43">
        <f t="shared" si="198"/>
        <v>0</v>
      </c>
      <c r="ROL47" s="43">
        <f t="shared" si="198"/>
        <v>0</v>
      </c>
      <c r="ROM47" s="43">
        <f t="shared" si="198"/>
        <v>0</v>
      </c>
      <c r="RON47" s="43">
        <f t="shared" si="198"/>
        <v>0</v>
      </c>
      <c r="ROO47" s="43">
        <f t="shared" si="198"/>
        <v>0</v>
      </c>
      <c r="ROP47" s="43">
        <f t="shared" si="198"/>
        <v>0</v>
      </c>
      <c r="ROQ47" s="43">
        <f t="shared" si="198"/>
        <v>0</v>
      </c>
      <c r="ROR47" s="43">
        <f t="shared" si="198"/>
        <v>0</v>
      </c>
      <c r="ROS47" s="43">
        <f t="shared" si="198"/>
        <v>0</v>
      </c>
      <c r="ROT47" s="43">
        <f t="shared" si="198"/>
        <v>0</v>
      </c>
      <c r="ROU47" s="43">
        <f t="shared" si="198"/>
        <v>0</v>
      </c>
      <c r="ROV47" s="43">
        <f t="shared" si="198"/>
        <v>0</v>
      </c>
      <c r="ROW47" s="43">
        <f t="shared" si="198"/>
        <v>0</v>
      </c>
      <c r="ROX47" s="43">
        <f t="shared" si="198"/>
        <v>0</v>
      </c>
      <c r="ROY47" s="43">
        <f t="shared" si="198"/>
        <v>0</v>
      </c>
      <c r="ROZ47" s="43">
        <f t="shared" si="198"/>
        <v>0</v>
      </c>
      <c r="RPA47" s="43">
        <f t="shared" si="198"/>
        <v>0</v>
      </c>
      <c r="RPB47" s="43">
        <f t="shared" si="198"/>
        <v>0</v>
      </c>
      <c r="RPC47" s="43">
        <f t="shared" si="198"/>
        <v>0</v>
      </c>
      <c r="RPD47" s="43">
        <f t="shared" si="198"/>
        <v>0</v>
      </c>
      <c r="RPE47" s="43">
        <f t="shared" si="198"/>
        <v>0</v>
      </c>
      <c r="RPF47" s="43">
        <f t="shared" si="198"/>
        <v>0</v>
      </c>
      <c r="RPG47" s="43">
        <f t="shared" si="198"/>
        <v>0</v>
      </c>
      <c r="RPH47" s="43">
        <f t="shared" si="198"/>
        <v>0</v>
      </c>
      <c r="RPI47" s="43">
        <f t="shared" si="198"/>
        <v>0</v>
      </c>
      <c r="RPJ47" s="43">
        <f t="shared" si="198"/>
        <v>0</v>
      </c>
      <c r="RPK47" s="43">
        <f t="shared" si="198"/>
        <v>0</v>
      </c>
      <c r="RPL47" s="43">
        <f t="shared" si="198"/>
        <v>0</v>
      </c>
      <c r="RPM47" s="43">
        <f t="shared" si="198"/>
        <v>0</v>
      </c>
      <c r="RPN47" s="43">
        <f t="shared" si="198"/>
        <v>0</v>
      </c>
      <c r="RPO47" s="43">
        <f t="shared" si="198"/>
        <v>0</v>
      </c>
      <c r="RPP47" s="43">
        <f t="shared" si="198"/>
        <v>0</v>
      </c>
      <c r="RPQ47" s="43">
        <f t="shared" si="198"/>
        <v>0</v>
      </c>
      <c r="RPR47" s="43">
        <f t="shared" si="198"/>
        <v>0</v>
      </c>
      <c r="RPS47" s="43">
        <f t="shared" si="198"/>
        <v>0</v>
      </c>
      <c r="RPT47" s="43">
        <f t="shared" si="198"/>
        <v>0</v>
      </c>
      <c r="RPU47" s="43">
        <f t="shared" si="198"/>
        <v>0</v>
      </c>
      <c r="RPV47" s="43">
        <f t="shared" si="198"/>
        <v>0</v>
      </c>
      <c r="RPW47" s="43">
        <f t="shared" si="198"/>
        <v>0</v>
      </c>
      <c r="RPX47" s="43">
        <f t="shared" si="198"/>
        <v>0</v>
      </c>
      <c r="RPY47" s="43">
        <f t="shared" si="198"/>
        <v>0</v>
      </c>
      <c r="RPZ47" s="43">
        <f t="shared" si="198"/>
        <v>0</v>
      </c>
      <c r="RQA47" s="43">
        <f t="shared" si="198"/>
        <v>0</v>
      </c>
      <c r="RQB47" s="43">
        <f t="shared" si="198"/>
        <v>0</v>
      </c>
      <c r="RQC47" s="43">
        <f t="shared" si="198"/>
        <v>0</v>
      </c>
      <c r="RQD47" s="43">
        <f t="shared" si="198"/>
        <v>0</v>
      </c>
      <c r="RQE47" s="43">
        <f t="shared" si="198"/>
        <v>0</v>
      </c>
      <c r="RQF47" s="43">
        <f t="shared" si="198"/>
        <v>0</v>
      </c>
      <c r="RQG47" s="43">
        <f t="shared" si="198"/>
        <v>0</v>
      </c>
      <c r="RQH47" s="43">
        <f t="shared" si="198"/>
        <v>0</v>
      </c>
      <c r="RQI47" s="43">
        <f t="shared" si="198"/>
        <v>0</v>
      </c>
      <c r="RQJ47" s="43">
        <f t="shared" si="198"/>
        <v>0</v>
      </c>
      <c r="RQK47" s="43">
        <f t="shared" si="198"/>
        <v>0</v>
      </c>
      <c r="RQL47" s="43">
        <f t="shared" ref="RQL47:RSW47" si="199">SUM(RQL3:RQL46)</f>
        <v>0</v>
      </c>
      <c r="RQM47" s="43">
        <f t="shared" si="199"/>
        <v>0</v>
      </c>
      <c r="RQN47" s="43">
        <f t="shared" si="199"/>
        <v>0</v>
      </c>
      <c r="RQO47" s="43">
        <f t="shared" si="199"/>
        <v>0</v>
      </c>
      <c r="RQP47" s="43">
        <f t="shared" si="199"/>
        <v>0</v>
      </c>
      <c r="RQQ47" s="43">
        <f t="shared" si="199"/>
        <v>0</v>
      </c>
      <c r="RQR47" s="43">
        <f t="shared" si="199"/>
        <v>0</v>
      </c>
      <c r="RQS47" s="43">
        <f t="shared" si="199"/>
        <v>0</v>
      </c>
      <c r="RQT47" s="43">
        <f t="shared" si="199"/>
        <v>0</v>
      </c>
      <c r="RQU47" s="43">
        <f t="shared" si="199"/>
        <v>0</v>
      </c>
      <c r="RQV47" s="43">
        <f t="shared" si="199"/>
        <v>0</v>
      </c>
      <c r="RQW47" s="43">
        <f t="shared" si="199"/>
        <v>0</v>
      </c>
      <c r="RQX47" s="43">
        <f t="shared" si="199"/>
        <v>0</v>
      </c>
      <c r="RQY47" s="43">
        <f t="shared" si="199"/>
        <v>0</v>
      </c>
      <c r="RQZ47" s="43">
        <f t="shared" si="199"/>
        <v>0</v>
      </c>
      <c r="RRA47" s="43">
        <f t="shared" si="199"/>
        <v>0</v>
      </c>
      <c r="RRB47" s="43">
        <f t="shared" si="199"/>
        <v>0</v>
      </c>
      <c r="RRC47" s="43">
        <f t="shared" si="199"/>
        <v>0</v>
      </c>
      <c r="RRD47" s="43">
        <f t="shared" si="199"/>
        <v>0</v>
      </c>
      <c r="RRE47" s="43">
        <f t="shared" si="199"/>
        <v>0</v>
      </c>
      <c r="RRF47" s="43">
        <f t="shared" si="199"/>
        <v>0</v>
      </c>
      <c r="RRG47" s="43">
        <f t="shared" si="199"/>
        <v>0</v>
      </c>
      <c r="RRH47" s="43">
        <f t="shared" si="199"/>
        <v>0</v>
      </c>
      <c r="RRI47" s="43">
        <f t="shared" si="199"/>
        <v>0</v>
      </c>
      <c r="RRJ47" s="43">
        <f t="shared" si="199"/>
        <v>0</v>
      </c>
      <c r="RRK47" s="43">
        <f t="shared" si="199"/>
        <v>0</v>
      </c>
      <c r="RRL47" s="43">
        <f t="shared" si="199"/>
        <v>0</v>
      </c>
      <c r="RRM47" s="43">
        <f t="shared" si="199"/>
        <v>0</v>
      </c>
      <c r="RRN47" s="43">
        <f t="shared" si="199"/>
        <v>0</v>
      </c>
      <c r="RRO47" s="43">
        <f t="shared" si="199"/>
        <v>0</v>
      </c>
      <c r="RRP47" s="43">
        <f t="shared" si="199"/>
        <v>0</v>
      </c>
      <c r="RRQ47" s="43">
        <f t="shared" si="199"/>
        <v>0</v>
      </c>
      <c r="RRR47" s="43">
        <f t="shared" si="199"/>
        <v>0</v>
      </c>
      <c r="RRS47" s="43">
        <f t="shared" si="199"/>
        <v>0</v>
      </c>
      <c r="RRT47" s="43">
        <f t="shared" si="199"/>
        <v>0</v>
      </c>
      <c r="RRU47" s="43">
        <f t="shared" si="199"/>
        <v>0</v>
      </c>
      <c r="RRV47" s="43">
        <f t="shared" si="199"/>
        <v>0</v>
      </c>
      <c r="RRW47" s="43">
        <f t="shared" si="199"/>
        <v>0</v>
      </c>
      <c r="RRX47" s="43">
        <f t="shared" si="199"/>
        <v>0</v>
      </c>
      <c r="RRY47" s="43">
        <f t="shared" si="199"/>
        <v>0</v>
      </c>
      <c r="RRZ47" s="43">
        <f t="shared" si="199"/>
        <v>0</v>
      </c>
      <c r="RSA47" s="43">
        <f t="shared" si="199"/>
        <v>0</v>
      </c>
      <c r="RSB47" s="43">
        <f t="shared" si="199"/>
        <v>0</v>
      </c>
      <c r="RSC47" s="43">
        <f t="shared" si="199"/>
        <v>0</v>
      </c>
      <c r="RSD47" s="43">
        <f t="shared" si="199"/>
        <v>0</v>
      </c>
      <c r="RSE47" s="43">
        <f t="shared" si="199"/>
        <v>0</v>
      </c>
      <c r="RSF47" s="43">
        <f t="shared" si="199"/>
        <v>0</v>
      </c>
      <c r="RSG47" s="43">
        <f t="shared" si="199"/>
        <v>0</v>
      </c>
      <c r="RSH47" s="43">
        <f t="shared" si="199"/>
        <v>0</v>
      </c>
      <c r="RSI47" s="43">
        <f t="shared" si="199"/>
        <v>0</v>
      </c>
      <c r="RSJ47" s="43">
        <f t="shared" si="199"/>
        <v>0</v>
      </c>
      <c r="RSK47" s="43">
        <f t="shared" si="199"/>
        <v>0</v>
      </c>
      <c r="RSL47" s="43">
        <f t="shared" si="199"/>
        <v>0</v>
      </c>
      <c r="RSM47" s="43">
        <f t="shared" si="199"/>
        <v>0</v>
      </c>
      <c r="RSN47" s="43">
        <f t="shared" si="199"/>
        <v>0</v>
      </c>
      <c r="RSO47" s="43">
        <f t="shared" si="199"/>
        <v>0</v>
      </c>
      <c r="RSP47" s="43">
        <f t="shared" si="199"/>
        <v>0</v>
      </c>
      <c r="RSQ47" s="43">
        <f t="shared" si="199"/>
        <v>0</v>
      </c>
      <c r="RSR47" s="43">
        <f t="shared" si="199"/>
        <v>0</v>
      </c>
      <c r="RSS47" s="43">
        <f t="shared" si="199"/>
        <v>0</v>
      </c>
      <c r="RST47" s="43">
        <f t="shared" si="199"/>
        <v>0</v>
      </c>
      <c r="RSU47" s="43">
        <f t="shared" si="199"/>
        <v>0</v>
      </c>
      <c r="RSV47" s="43">
        <f t="shared" si="199"/>
        <v>0</v>
      </c>
      <c r="RSW47" s="43">
        <f t="shared" si="199"/>
        <v>0</v>
      </c>
      <c r="RSX47" s="43">
        <f t="shared" ref="RSX47:RVI47" si="200">SUM(RSX3:RSX46)</f>
        <v>0</v>
      </c>
      <c r="RSY47" s="43">
        <f t="shared" si="200"/>
        <v>0</v>
      </c>
      <c r="RSZ47" s="43">
        <f t="shared" si="200"/>
        <v>0</v>
      </c>
      <c r="RTA47" s="43">
        <f t="shared" si="200"/>
        <v>0</v>
      </c>
      <c r="RTB47" s="43">
        <f t="shared" si="200"/>
        <v>0</v>
      </c>
      <c r="RTC47" s="43">
        <f t="shared" si="200"/>
        <v>0</v>
      </c>
      <c r="RTD47" s="43">
        <f t="shared" si="200"/>
        <v>0</v>
      </c>
      <c r="RTE47" s="43">
        <f t="shared" si="200"/>
        <v>0</v>
      </c>
      <c r="RTF47" s="43">
        <f t="shared" si="200"/>
        <v>0</v>
      </c>
      <c r="RTG47" s="43">
        <f t="shared" si="200"/>
        <v>0</v>
      </c>
      <c r="RTH47" s="43">
        <f t="shared" si="200"/>
        <v>0</v>
      </c>
      <c r="RTI47" s="43">
        <f t="shared" si="200"/>
        <v>0</v>
      </c>
      <c r="RTJ47" s="43">
        <f t="shared" si="200"/>
        <v>0</v>
      </c>
      <c r="RTK47" s="43">
        <f t="shared" si="200"/>
        <v>0</v>
      </c>
      <c r="RTL47" s="43">
        <f t="shared" si="200"/>
        <v>0</v>
      </c>
      <c r="RTM47" s="43">
        <f t="shared" si="200"/>
        <v>0</v>
      </c>
      <c r="RTN47" s="43">
        <f t="shared" si="200"/>
        <v>0</v>
      </c>
      <c r="RTO47" s="43">
        <f t="shared" si="200"/>
        <v>0</v>
      </c>
      <c r="RTP47" s="43">
        <f t="shared" si="200"/>
        <v>0</v>
      </c>
      <c r="RTQ47" s="43">
        <f t="shared" si="200"/>
        <v>0</v>
      </c>
      <c r="RTR47" s="43">
        <f t="shared" si="200"/>
        <v>0</v>
      </c>
      <c r="RTS47" s="43">
        <f t="shared" si="200"/>
        <v>0</v>
      </c>
      <c r="RTT47" s="43">
        <f t="shared" si="200"/>
        <v>0</v>
      </c>
      <c r="RTU47" s="43">
        <f t="shared" si="200"/>
        <v>0</v>
      </c>
      <c r="RTV47" s="43">
        <f t="shared" si="200"/>
        <v>0</v>
      </c>
      <c r="RTW47" s="43">
        <f t="shared" si="200"/>
        <v>0</v>
      </c>
      <c r="RTX47" s="43">
        <f t="shared" si="200"/>
        <v>0</v>
      </c>
      <c r="RTY47" s="43">
        <f t="shared" si="200"/>
        <v>0</v>
      </c>
      <c r="RTZ47" s="43">
        <f t="shared" si="200"/>
        <v>0</v>
      </c>
      <c r="RUA47" s="43">
        <f t="shared" si="200"/>
        <v>0</v>
      </c>
      <c r="RUB47" s="43">
        <f t="shared" si="200"/>
        <v>0</v>
      </c>
      <c r="RUC47" s="43">
        <f t="shared" si="200"/>
        <v>0</v>
      </c>
      <c r="RUD47" s="43">
        <f t="shared" si="200"/>
        <v>0</v>
      </c>
      <c r="RUE47" s="43">
        <f t="shared" si="200"/>
        <v>0</v>
      </c>
      <c r="RUF47" s="43">
        <f t="shared" si="200"/>
        <v>0</v>
      </c>
      <c r="RUG47" s="43">
        <f t="shared" si="200"/>
        <v>0</v>
      </c>
      <c r="RUH47" s="43">
        <f t="shared" si="200"/>
        <v>0</v>
      </c>
      <c r="RUI47" s="43">
        <f t="shared" si="200"/>
        <v>0</v>
      </c>
      <c r="RUJ47" s="43">
        <f t="shared" si="200"/>
        <v>0</v>
      </c>
      <c r="RUK47" s="43">
        <f t="shared" si="200"/>
        <v>0</v>
      </c>
      <c r="RUL47" s="43">
        <f t="shared" si="200"/>
        <v>0</v>
      </c>
      <c r="RUM47" s="43">
        <f t="shared" si="200"/>
        <v>0</v>
      </c>
      <c r="RUN47" s="43">
        <f t="shared" si="200"/>
        <v>0</v>
      </c>
      <c r="RUO47" s="43">
        <f t="shared" si="200"/>
        <v>0</v>
      </c>
      <c r="RUP47" s="43">
        <f t="shared" si="200"/>
        <v>0</v>
      </c>
      <c r="RUQ47" s="43">
        <f t="shared" si="200"/>
        <v>0</v>
      </c>
      <c r="RUR47" s="43">
        <f t="shared" si="200"/>
        <v>0</v>
      </c>
      <c r="RUS47" s="43">
        <f t="shared" si="200"/>
        <v>0</v>
      </c>
      <c r="RUT47" s="43">
        <f t="shared" si="200"/>
        <v>0</v>
      </c>
      <c r="RUU47" s="43">
        <f t="shared" si="200"/>
        <v>0</v>
      </c>
      <c r="RUV47" s="43">
        <f t="shared" si="200"/>
        <v>0</v>
      </c>
      <c r="RUW47" s="43">
        <f t="shared" si="200"/>
        <v>0</v>
      </c>
      <c r="RUX47" s="43">
        <f t="shared" si="200"/>
        <v>0</v>
      </c>
      <c r="RUY47" s="43">
        <f t="shared" si="200"/>
        <v>0</v>
      </c>
      <c r="RUZ47" s="43">
        <f t="shared" si="200"/>
        <v>0</v>
      </c>
      <c r="RVA47" s="43">
        <f t="shared" si="200"/>
        <v>0</v>
      </c>
      <c r="RVB47" s="43">
        <f t="shared" si="200"/>
        <v>0</v>
      </c>
      <c r="RVC47" s="43">
        <f t="shared" si="200"/>
        <v>0</v>
      </c>
      <c r="RVD47" s="43">
        <f t="shared" si="200"/>
        <v>0</v>
      </c>
      <c r="RVE47" s="43">
        <f t="shared" si="200"/>
        <v>0</v>
      </c>
      <c r="RVF47" s="43">
        <f t="shared" si="200"/>
        <v>0</v>
      </c>
      <c r="RVG47" s="43">
        <f t="shared" si="200"/>
        <v>0</v>
      </c>
      <c r="RVH47" s="43">
        <f t="shared" si="200"/>
        <v>0</v>
      </c>
      <c r="RVI47" s="43">
        <f t="shared" si="200"/>
        <v>0</v>
      </c>
      <c r="RVJ47" s="43">
        <f t="shared" ref="RVJ47:RXU47" si="201">SUM(RVJ3:RVJ46)</f>
        <v>0</v>
      </c>
      <c r="RVK47" s="43">
        <f t="shared" si="201"/>
        <v>0</v>
      </c>
      <c r="RVL47" s="43">
        <f t="shared" si="201"/>
        <v>0</v>
      </c>
      <c r="RVM47" s="43">
        <f t="shared" si="201"/>
        <v>0</v>
      </c>
      <c r="RVN47" s="43">
        <f t="shared" si="201"/>
        <v>0</v>
      </c>
      <c r="RVO47" s="43">
        <f t="shared" si="201"/>
        <v>0</v>
      </c>
      <c r="RVP47" s="43">
        <f t="shared" si="201"/>
        <v>0</v>
      </c>
      <c r="RVQ47" s="43">
        <f t="shared" si="201"/>
        <v>0</v>
      </c>
      <c r="RVR47" s="43">
        <f t="shared" si="201"/>
        <v>0</v>
      </c>
      <c r="RVS47" s="43">
        <f t="shared" si="201"/>
        <v>0</v>
      </c>
      <c r="RVT47" s="43">
        <f t="shared" si="201"/>
        <v>0</v>
      </c>
      <c r="RVU47" s="43">
        <f t="shared" si="201"/>
        <v>0</v>
      </c>
      <c r="RVV47" s="43">
        <f t="shared" si="201"/>
        <v>0</v>
      </c>
      <c r="RVW47" s="43">
        <f t="shared" si="201"/>
        <v>0</v>
      </c>
      <c r="RVX47" s="43">
        <f t="shared" si="201"/>
        <v>0</v>
      </c>
      <c r="RVY47" s="43">
        <f t="shared" si="201"/>
        <v>0</v>
      </c>
      <c r="RVZ47" s="43">
        <f t="shared" si="201"/>
        <v>0</v>
      </c>
      <c r="RWA47" s="43">
        <f t="shared" si="201"/>
        <v>0</v>
      </c>
      <c r="RWB47" s="43">
        <f t="shared" si="201"/>
        <v>0</v>
      </c>
      <c r="RWC47" s="43">
        <f t="shared" si="201"/>
        <v>0</v>
      </c>
      <c r="RWD47" s="43">
        <f t="shared" si="201"/>
        <v>0</v>
      </c>
      <c r="RWE47" s="43">
        <f t="shared" si="201"/>
        <v>0</v>
      </c>
      <c r="RWF47" s="43">
        <f t="shared" si="201"/>
        <v>0</v>
      </c>
      <c r="RWG47" s="43">
        <f t="shared" si="201"/>
        <v>0</v>
      </c>
      <c r="RWH47" s="43">
        <f t="shared" si="201"/>
        <v>0</v>
      </c>
      <c r="RWI47" s="43">
        <f t="shared" si="201"/>
        <v>0</v>
      </c>
      <c r="RWJ47" s="43">
        <f t="shared" si="201"/>
        <v>0</v>
      </c>
      <c r="RWK47" s="43">
        <f t="shared" si="201"/>
        <v>0</v>
      </c>
      <c r="RWL47" s="43">
        <f t="shared" si="201"/>
        <v>0</v>
      </c>
      <c r="RWM47" s="43">
        <f t="shared" si="201"/>
        <v>0</v>
      </c>
      <c r="RWN47" s="43">
        <f t="shared" si="201"/>
        <v>0</v>
      </c>
      <c r="RWO47" s="43">
        <f t="shared" si="201"/>
        <v>0</v>
      </c>
      <c r="RWP47" s="43">
        <f t="shared" si="201"/>
        <v>0</v>
      </c>
      <c r="RWQ47" s="43">
        <f t="shared" si="201"/>
        <v>0</v>
      </c>
      <c r="RWR47" s="43">
        <f t="shared" si="201"/>
        <v>0</v>
      </c>
      <c r="RWS47" s="43">
        <f t="shared" si="201"/>
        <v>0</v>
      </c>
      <c r="RWT47" s="43">
        <f t="shared" si="201"/>
        <v>0</v>
      </c>
      <c r="RWU47" s="43">
        <f t="shared" si="201"/>
        <v>0</v>
      </c>
      <c r="RWV47" s="43">
        <f t="shared" si="201"/>
        <v>0</v>
      </c>
      <c r="RWW47" s="43">
        <f t="shared" si="201"/>
        <v>0</v>
      </c>
      <c r="RWX47" s="43">
        <f t="shared" si="201"/>
        <v>0</v>
      </c>
      <c r="RWY47" s="43">
        <f t="shared" si="201"/>
        <v>0</v>
      </c>
      <c r="RWZ47" s="43">
        <f t="shared" si="201"/>
        <v>0</v>
      </c>
      <c r="RXA47" s="43">
        <f t="shared" si="201"/>
        <v>0</v>
      </c>
      <c r="RXB47" s="43">
        <f t="shared" si="201"/>
        <v>0</v>
      </c>
      <c r="RXC47" s="43">
        <f t="shared" si="201"/>
        <v>0</v>
      </c>
      <c r="RXD47" s="43">
        <f t="shared" si="201"/>
        <v>0</v>
      </c>
      <c r="RXE47" s="43">
        <f t="shared" si="201"/>
        <v>0</v>
      </c>
      <c r="RXF47" s="43">
        <f t="shared" si="201"/>
        <v>0</v>
      </c>
      <c r="RXG47" s="43">
        <f t="shared" si="201"/>
        <v>0</v>
      </c>
      <c r="RXH47" s="43">
        <f t="shared" si="201"/>
        <v>0</v>
      </c>
      <c r="RXI47" s="43">
        <f t="shared" si="201"/>
        <v>0</v>
      </c>
      <c r="RXJ47" s="43">
        <f t="shared" si="201"/>
        <v>0</v>
      </c>
      <c r="RXK47" s="43">
        <f t="shared" si="201"/>
        <v>0</v>
      </c>
      <c r="RXL47" s="43">
        <f t="shared" si="201"/>
        <v>0</v>
      </c>
      <c r="RXM47" s="43">
        <f t="shared" si="201"/>
        <v>0</v>
      </c>
      <c r="RXN47" s="43">
        <f t="shared" si="201"/>
        <v>0</v>
      </c>
      <c r="RXO47" s="43">
        <f t="shared" si="201"/>
        <v>0</v>
      </c>
      <c r="RXP47" s="43">
        <f t="shared" si="201"/>
        <v>0</v>
      </c>
      <c r="RXQ47" s="43">
        <f t="shared" si="201"/>
        <v>0</v>
      </c>
      <c r="RXR47" s="43">
        <f t="shared" si="201"/>
        <v>0</v>
      </c>
      <c r="RXS47" s="43">
        <f t="shared" si="201"/>
        <v>0</v>
      </c>
      <c r="RXT47" s="43">
        <f t="shared" si="201"/>
        <v>0</v>
      </c>
      <c r="RXU47" s="43">
        <f t="shared" si="201"/>
        <v>0</v>
      </c>
      <c r="RXV47" s="43">
        <f t="shared" ref="RXV47:SAG47" si="202">SUM(RXV3:RXV46)</f>
        <v>0</v>
      </c>
      <c r="RXW47" s="43">
        <f t="shared" si="202"/>
        <v>0</v>
      </c>
      <c r="RXX47" s="43">
        <f t="shared" si="202"/>
        <v>0</v>
      </c>
      <c r="RXY47" s="43">
        <f t="shared" si="202"/>
        <v>0</v>
      </c>
      <c r="RXZ47" s="43">
        <f t="shared" si="202"/>
        <v>0</v>
      </c>
      <c r="RYA47" s="43">
        <f t="shared" si="202"/>
        <v>0</v>
      </c>
      <c r="RYB47" s="43">
        <f t="shared" si="202"/>
        <v>0</v>
      </c>
      <c r="RYC47" s="43">
        <f t="shared" si="202"/>
        <v>0</v>
      </c>
      <c r="RYD47" s="43">
        <f t="shared" si="202"/>
        <v>0</v>
      </c>
      <c r="RYE47" s="43">
        <f t="shared" si="202"/>
        <v>0</v>
      </c>
      <c r="RYF47" s="43">
        <f t="shared" si="202"/>
        <v>0</v>
      </c>
      <c r="RYG47" s="43">
        <f t="shared" si="202"/>
        <v>0</v>
      </c>
      <c r="RYH47" s="43">
        <f t="shared" si="202"/>
        <v>0</v>
      </c>
      <c r="RYI47" s="43">
        <f t="shared" si="202"/>
        <v>0</v>
      </c>
      <c r="RYJ47" s="43">
        <f t="shared" si="202"/>
        <v>0</v>
      </c>
      <c r="RYK47" s="43">
        <f t="shared" si="202"/>
        <v>0</v>
      </c>
      <c r="RYL47" s="43">
        <f t="shared" si="202"/>
        <v>0</v>
      </c>
      <c r="RYM47" s="43">
        <f t="shared" si="202"/>
        <v>0</v>
      </c>
      <c r="RYN47" s="43">
        <f t="shared" si="202"/>
        <v>0</v>
      </c>
      <c r="RYO47" s="43">
        <f t="shared" si="202"/>
        <v>0</v>
      </c>
      <c r="RYP47" s="43">
        <f t="shared" si="202"/>
        <v>0</v>
      </c>
      <c r="RYQ47" s="43">
        <f t="shared" si="202"/>
        <v>0</v>
      </c>
      <c r="RYR47" s="43">
        <f t="shared" si="202"/>
        <v>0</v>
      </c>
      <c r="RYS47" s="43">
        <f t="shared" si="202"/>
        <v>0</v>
      </c>
      <c r="RYT47" s="43">
        <f t="shared" si="202"/>
        <v>0</v>
      </c>
      <c r="RYU47" s="43">
        <f t="shared" si="202"/>
        <v>0</v>
      </c>
      <c r="RYV47" s="43">
        <f t="shared" si="202"/>
        <v>0</v>
      </c>
      <c r="RYW47" s="43">
        <f t="shared" si="202"/>
        <v>0</v>
      </c>
      <c r="RYX47" s="43">
        <f t="shared" si="202"/>
        <v>0</v>
      </c>
      <c r="RYY47" s="43">
        <f t="shared" si="202"/>
        <v>0</v>
      </c>
      <c r="RYZ47" s="43">
        <f t="shared" si="202"/>
        <v>0</v>
      </c>
      <c r="RZA47" s="43">
        <f t="shared" si="202"/>
        <v>0</v>
      </c>
      <c r="RZB47" s="43">
        <f t="shared" si="202"/>
        <v>0</v>
      </c>
      <c r="RZC47" s="43">
        <f t="shared" si="202"/>
        <v>0</v>
      </c>
      <c r="RZD47" s="43">
        <f t="shared" si="202"/>
        <v>0</v>
      </c>
      <c r="RZE47" s="43">
        <f t="shared" si="202"/>
        <v>0</v>
      </c>
      <c r="RZF47" s="43">
        <f t="shared" si="202"/>
        <v>0</v>
      </c>
      <c r="RZG47" s="43">
        <f t="shared" si="202"/>
        <v>0</v>
      </c>
      <c r="RZH47" s="43">
        <f t="shared" si="202"/>
        <v>0</v>
      </c>
      <c r="RZI47" s="43">
        <f t="shared" si="202"/>
        <v>0</v>
      </c>
      <c r="RZJ47" s="43">
        <f t="shared" si="202"/>
        <v>0</v>
      </c>
      <c r="RZK47" s="43">
        <f t="shared" si="202"/>
        <v>0</v>
      </c>
      <c r="RZL47" s="43">
        <f t="shared" si="202"/>
        <v>0</v>
      </c>
      <c r="RZM47" s="43">
        <f t="shared" si="202"/>
        <v>0</v>
      </c>
      <c r="RZN47" s="43">
        <f t="shared" si="202"/>
        <v>0</v>
      </c>
      <c r="RZO47" s="43">
        <f t="shared" si="202"/>
        <v>0</v>
      </c>
      <c r="RZP47" s="43">
        <f t="shared" si="202"/>
        <v>0</v>
      </c>
      <c r="RZQ47" s="43">
        <f t="shared" si="202"/>
        <v>0</v>
      </c>
      <c r="RZR47" s="43">
        <f t="shared" si="202"/>
        <v>0</v>
      </c>
      <c r="RZS47" s="43">
        <f t="shared" si="202"/>
        <v>0</v>
      </c>
      <c r="RZT47" s="43">
        <f t="shared" si="202"/>
        <v>0</v>
      </c>
      <c r="RZU47" s="43">
        <f t="shared" si="202"/>
        <v>0</v>
      </c>
      <c r="RZV47" s="43">
        <f t="shared" si="202"/>
        <v>0</v>
      </c>
      <c r="RZW47" s="43">
        <f t="shared" si="202"/>
        <v>0</v>
      </c>
      <c r="RZX47" s="43">
        <f t="shared" si="202"/>
        <v>0</v>
      </c>
      <c r="RZY47" s="43">
        <f t="shared" si="202"/>
        <v>0</v>
      </c>
      <c r="RZZ47" s="43">
        <f t="shared" si="202"/>
        <v>0</v>
      </c>
      <c r="SAA47" s="43">
        <f t="shared" si="202"/>
        <v>0</v>
      </c>
      <c r="SAB47" s="43">
        <f t="shared" si="202"/>
        <v>0</v>
      </c>
      <c r="SAC47" s="43">
        <f t="shared" si="202"/>
        <v>0</v>
      </c>
      <c r="SAD47" s="43">
        <f t="shared" si="202"/>
        <v>0</v>
      </c>
      <c r="SAE47" s="43">
        <f t="shared" si="202"/>
        <v>0</v>
      </c>
      <c r="SAF47" s="43">
        <f t="shared" si="202"/>
        <v>0</v>
      </c>
      <c r="SAG47" s="43">
        <f t="shared" si="202"/>
        <v>0</v>
      </c>
      <c r="SAH47" s="43">
        <f t="shared" ref="SAH47:SCS47" si="203">SUM(SAH3:SAH46)</f>
        <v>0</v>
      </c>
      <c r="SAI47" s="43">
        <f t="shared" si="203"/>
        <v>0</v>
      </c>
      <c r="SAJ47" s="43">
        <f t="shared" si="203"/>
        <v>0</v>
      </c>
      <c r="SAK47" s="43">
        <f t="shared" si="203"/>
        <v>0</v>
      </c>
      <c r="SAL47" s="43">
        <f t="shared" si="203"/>
        <v>0</v>
      </c>
      <c r="SAM47" s="43">
        <f t="shared" si="203"/>
        <v>0</v>
      </c>
      <c r="SAN47" s="43">
        <f t="shared" si="203"/>
        <v>0</v>
      </c>
      <c r="SAO47" s="43">
        <f t="shared" si="203"/>
        <v>0</v>
      </c>
      <c r="SAP47" s="43">
        <f t="shared" si="203"/>
        <v>0</v>
      </c>
      <c r="SAQ47" s="43">
        <f t="shared" si="203"/>
        <v>0</v>
      </c>
      <c r="SAR47" s="43">
        <f t="shared" si="203"/>
        <v>0</v>
      </c>
      <c r="SAS47" s="43">
        <f t="shared" si="203"/>
        <v>0</v>
      </c>
      <c r="SAT47" s="43">
        <f t="shared" si="203"/>
        <v>0</v>
      </c>
      <c r="SAU47" s="43">
        <f t="shared" si="203"/>
        <v>0</v>
      </c>
      <c r="SAV47" s="43">
        <f t="shared" si="203"/>
        <v>0</v>
      </c>
      <c r="SAW47" s="43">
        <f t="shared" si="203"/>
        <v>0</v>
      </c>
      <c r="SAX47" s="43">
        <f t="shared" si="203"/>
        <v>0</v>
      </c>
      <c r="SAY47" s="43">
        <f t="shared" si="203"/>
        <v>0</v>
      </c>
      <c r="SAZ47" s="43">
        <f t="shared" si="203"/>
        <v>0</v>
      </c>
      <c r="SBA47" s="43">
        <f t="shared" si="203"/>
        <v>0</v>
      </c>
      <c r="SBB47" s="43">
        <f t="shared" si="203"/>
        <v>0</v>
      </c>
      <c r="SBC47" s="43">
        <f t="shared" si="203"/>
        <v>0</v>
      </c>
      <c r="SBD47" s="43">
        <f t="shared" si="203"/>
        <v>0</v>
      </c>
      <c r="SBE47" s="43">
        <f t="shared" si="203"/>
        <v>0</v>
      </c>
      <c r="SBF47" s="43">
        <f t="shared" si="203"/>
        <v>0</v>
      </c>
      <c r="SBG47" s="43">
        <f t="shared" si="203"/>
        <v>0</v>
      </c>
      <c r="SBH47" s="43">
        <f t="shared" si="203"/>
        <v>0</v>
      </c>
      <c r="SBI47" s="43">
        <f t="shared" si="203"/>
        <v>0</v>
      </c>
      <c r="SBJ47" s="43">
        <f t="shared" si="203"/>
        <v>0</v>
      </c>
      <c r="SBK47" s="43">
        <f t="shared" si="203"/>
        <v>0</v>
      </c>
      <c r="SBL47" s="43">
        <f t="shared" si="203"/>
        <v>0</v>
      </c>
      <c r="SBM47" s="43">
        <f t="shared" si="203"/>
        <v>0</v>
      </c>
      <c r="SBN47" s="43">
        <f t="shared" si="203"/>
        <v>0</v>
      </c>
      <c r="SBO47" s="43">
        <f t="shared" si="203"/>
        <v>0</v>
      </c>
      <c r="SBP47" s="43">
        <f t="shared" si="203"/>
        <v>0</v>
      </c>
      <c r="SBQ47" s="43">
        <f t="shared" si="203"/>
        <v>0</v>
      </c>
      <c r="SBR47" s="43">
        <f t="shared" si="203"/>
        <v>0</v>
      </c>
      <c r="SBS47" s="43">
        <f t="shared" si="203"/>
        <v>0</v>
      </c>
      <c r="SBT47" s="43">
        <f t="shared" si="203"/>
        <v>0</v>
      </c>
      <c r="SBU47" s="43">
        <f t="shared" si="203"/>
        <v>0</v>
      </c>
      <c r="SBV47" s="43">
        <f t="shared" si="203"/>
        <v>0</v>
      </c>
      <c r="SBW47" s="43">
        <f t="shared" si="203"/>
        <v>0</v>
      </c>
      <c r="SBX47" s="43">
        <f t="shared" si="203"/>
        <v>0</v>
      </c>
      <c r="SBY47" s="43">
        <f t="shared" si="203"/>
        <v>0</v>
      </c>
      <c r="SBZ47" s="43">
        <f t="shared" si="203"/>
        <v>0</v>
      </c>
      <c r="SCA47" s="43">
        <f t="shared" si="203"/>
        <v>0</v>
      </c>
      <c r="SCB47" s="43">
        <f t="shared" si="203"/>
        <v>0</v>
      </c>
      <c r="SCC47" s="43">
        <f t="shared" si="203"/>
        <v>0</v>
      </c>
      <c r="SCD47" s="43">
        <f t="shared" si="203"/>
        <v>0</v>
      </c>
      <c r="SCE47" s="43">
        <f t="shared" si="203"/>
        <v>0</v>
      </c>
      <c r="SCF47" s="43">
        <f t="shared" si="203"/>
        <v>0</v>
      </c>
      <c r="SCG47" s="43">
        <f t="shared" si="203"/>
        <v>0</v>
      </c>
      <c r="SCH47" s="43">
        <f t="shared" si="203"/>
        <v>0</v>
      </c>
      <c r="SCI47" s="43">
        <f t="shared" si="203"/>
        <v>0</v>
      </c>
      <c r="SCJ47" s="43">
        <f t="shared" si="203"/>
        <v>0</v>
      </c>
      <c r="SCK47" s="43">
        <f t="shared" si="203"/>
        <v>0</v>
      </c>
      <c r="SCL47" s="43">
        <f t="shared" si="203"/>
        <v>0</v>
      </c>
      <c r="SCM47" s="43">
        <f t="shared" si="203"/>
        <v>0</v>
      </c>
      <c r="SCN47" s="43">
        <f t="shared" si="203"/>
        <v>0</v>
      </c>
      <c r="SCO47" s="43">
        <f t="shared" si="203"/>
        <v>0</v>
      </c>
      <c r="SCP47" s="43">
        <f t="shared" si="203"/>
        <v>0</v>
      </c>
      <c r="SCQ47" s="43">
        <f t="shared" si="203"/>
        <v>0</v>
      </c>
      <c r="SCR47" s="43">
        <f t="shared" si="203"/>
        <v>0</v>
      </c>
      <c r="SCS47" s="43">
        <f t="shared" si="203"/>
        <v>0</v>
      </c>
      <c r="SCT47" s="43">
        <f t="shared" ref="SCT47:SFE47" si="204">SUM(SCT3:SCT46)</f>
        <v>0</v>
      </c>
      <c r="SCU47" s="43">
        <f t="shared" si="204"/>
        <v>0</v>
      </c>
      <c r="SCV47" s="43">
        <f t="shared" si="204"/>
        <v>0</v>
      </c>
      <c r="SCW47" s="43">
        <f t="shared" si="204"/>
        <v>0</v>
      </c>
      <c r="SCX47" s="43">
        <f t="shared" si="204"/>
        <v>0</v>
      </c>
      <c r="SCY47" s="43">
        <f t="shared" si="204"/>
        <v>0</v>
      </c>
      <c r="SCZ47" s="43">
        <f t="shared" si="204"/>
        <v>0</v>
      </c>
      <c r="SDA47" s="43">
        <f t="shared" si="204"/>
        <v>0</v>
      </c>
      <c r="SDB47" s="43">
        <f t="shared" si="204"/>
        <v>0</v>
      </c>
      <c r="SDC47" s="43">
        <f t="shared" si="204"/>
        <v>0</v>
      </c>
      <c r="SDD47" s="43">
        <f t="shared" si="204"/>
        <v>0</v>
      </c>
      <c r="SDE47" s="43">
        <f t="shared" si="204"/>
        <v>0</v>
      </c>
      <c r="SDF47" s="43">
        <f t="shared" si="204"/>
        <v>0</v>
      </c>
      <c r="SDG47" s="43">
        <f t="shared" si="204"/>
        <v>0</v>
      </c>
      <c r="SDH47" s="43">
        <f t="shared" si="204"/>
        <v>0</v>
      </c>
      <c r="SDI47" s="43">
        <f t="shared" si="204"/>
        <v>0</v>
      </c>
      <c r="SDJ47" s="43">
        <f t="shared" si="204"/>
        <v>0</v>
      </c>
      <c r="SDK47" s="43">
        <f t="shared" si="204"/>
        <v>0</v>
      </c>
      <c r="SDL47" s="43">
        <f t="shared" si="204"/>
        <v>0</v>
      </c>
      <c r="SDM47" s="43">
        <f t="shared" si="204"/>
        <v>0</v>
      </c>
      <c r="SDN47" s="43">
        <f t="shared" si="204"/>
        <v>0</v>
      </c>
      <c r="SDO47" s="43">
        <f t="shared" si="204"/>
        <v>0</v>
      </c>
      <c r="SDP47" s="43">
        <f t="shared" si="204"/>
        <v>0</v>
      </c>
      <c r="SDQ47" s="43">
        <f t="shared" si="204"/>
        <v>0</v>
      </c>
      <c r="SDR47" s="43">
        <f t="shared" si="204"/>
        <v>0</v>
      </c>
      <c r="SDS47" s="43">
        <f t="shared" si="204"/>
        <v>0</v>
      </c>
      <c r="SDT47" s="43">
        <f t="shared" si="204"/>
        <v>0</v>
      </c>
      <c r="SDU47" s="43">
        <f t="shared" si="204"/>
        <v>0</v>
      </c>
      <c r="SDV47" s="43">
        <f t="shared" si="204"/>
        <v>0</v>
      </c>
      <c r="SDW47" s="43">
        <f t="shared" si="204"/>
        <v>0</v>
      </c>
      <c r="SDX47" s="43">
        <f t="shared" si="204"/>
        <v>0</v>
      </c>
      <c r="SDY47" s="43">
        <f t="shared" si="204"/>
        <v>0</v>
      </c>
      <c r="SDZ47" s="43">
        <f t="shared" si="204"/>
        <v>0</v>
      </c>
      <c r="SEA47" s="43">
        <f t="shared" si="204"/>
        <v>0</v>
      </c>
      <c r="SEB47" s="43">
        <f t="shared" si="204"/>
        <v>0</v>
      </c>
      <c r="SEC47" s="43">
        <f t="shared" si="204"/>
        <v>0</v>
      </c>
      <c r="SED47" s="43">
        <f t="shared" si="204"/>
        <v>0</v>
      </c>
      <c r="SEE47" s="43">
        <f t="shared" si="204"/>
        <v>0</v>
      </c>
      <c r="SEF47" s="43">
        <f t="shared" si="204"/>
        <v>0</v>
      </c>
      <c r="SEG47" s="43">
        <f t="shared" si="204"/>
        <v>0</v>
      </c>
      <c r="SEH47" s="43">
        <f t="shared" si="204"/>
        <v>0</v>
      </c>
      <c r="SEI47" s="43">
        <f t="shared" si="204"/>
        <v>0</v>
      </c>
      <c r="SEJ47" s="43">
        <f t="shared" si="204"/>
        <v>0</v>
      </c>
      <c r="SEK47" s="43">
        <f t="shared" si="204"/>
        <v>0</v>
      </c>
      <c r="SEL47" s="43">
        <f t="shared" si="204"/>
        <v>0</v>
      </c>
      <c r="SEM47" s="43">
        <f t="shared" si="204"/>
        <v>0</v>
      </c>
      <c r="SEN47" s="43">
        <f t="shared" si="204"/>
        <v>0</v>
      </c>
      <c r="SEO47" s="43">
        <f t="shared" si="204"/>
        <v>0</v>
      </c>
      <c r="SEP47" s="43">
        <f t="shared" si="204"/>
        <v>0</v>
      </c>
      <c r="SEQ47" s="43">
        <f t="shared" si="204"/>
        <v>0</v>
      </c>
      <c r="SER47" s="43">
        <f t="shared" si="204"/>
        <v>0</v>
      </c>
      <c r="SES47" s="43">
        <f t="shared" si="204"/>
        <v>0</v>
      </c>
      <c r="SET47" s="43">
        <f t="shared" si="204"/>
        <v>0</v>
      </c>
      <c r="SEU47" s="43">
        <f t="shared" si="204"/>
        <v>0</v>
      </c>
      <c r="SEV47" s="43">
        <f t="shared" si="204"/>
        <v>0</v>
      </c>
      <c r="SEW47" s="43">
        <f t="shared" si="204"/>
        <v>0</v>
      </c>
      <c r="SEX47" s="43">
        <f t="shared" si="204"/>
        <v>0</v>
      </c>
      <c r="SEY47" s="43">
        <f t="shared" si="204"/>
        <v>0</v>
      </c>
      <c r="SEZ47" s="43">
        <f t="shared" si="204"/>
        <v>0</v>
      </c>
      <c r="SFA47" s="43">
        <f t="shared" si="204"/>
        <v>0</v>
      </c>
      <c r="SFB47" s="43">
        <f t="shared" si="204"/>
        <v>0</v>
      </c>
      <c r="SFC47" s="43">
        <f t="shared" si="204"/>
        <v>0</v>
      </c>
      <c r="SFD47" s="43">
        <f t="shared" si="204"/>
        <v>0</v>
      </c>
      <c r="SFE47" s="43">
        <f t="shared" si="204"/>
        <v>0</v>
      </c>
      <c r="SFF47" s="43">
        <f t="shared" ref="SFF47:SHQ47" si="205">SUM(SFF3:SFF46)</f>
        <v>0</v>
      </c>
      <c r="SFG47" s="43">
        <f t="shared" si="205"/>
        <v>0</v>
      </c>
      <c r="SFH47" s="43">
        <f t="shared" si="205"/>
        <v>0</v>
      </c>
      <c r="SFI47" s="43">
        <f t="shared" si="205"/>
        <v>0</v>
      </c>
      <c r="SFJ47" s="43">
        <f t="shared" si="205"/>
        <v>0</v>
      </c>
      <c r="SFK47" s="43">
        <f t="shared" si="205"/>
        <v>0</v>
      </c>
      <c r="SFL47" s="43">
        <f t="shared" si="205"/>
        <v>0</v>
      </c>
      <c r="SFM47" s="43">
        <f t="shared" si="205"/>
        <v>0</v>
      </c>
      <c r="SFN47" s="43">
        <f t="shared" si="205"/>
        <v>0</v>
      </c>
      <c r="SFO47" s="43">
        <f t="shared" si="205"/>
        <v>0</v>
      </c>
      <c r="SFP47" s="43">
        <f t="shared" si="205"/>
        <v>0</v>
      </c>
      <c r="SFQ47" s="43">
        <f t="shared" si="205"/>
        <v>0</v>
      </c>
      <c r="SFR47" s="43">
        <f t="shared" si="205"/>
        <v>0</v>
      </c>
      <c r="SFS47" s="43">
        <f t="shared" si="205"/>
        <v>0</v>
      </c>
      <c r="SFT47" s="43">
        <f t="shared" si="205"/>
        <v>0</v>
      </c>
      <c r="SFU47" s="43">
        <f t="shared" si="205"/>
        <v>0</v>
      </c>
      <c r="SFV47" s="43">
        <f t="shared" si="205"/>
        <v>0</v>
      </c>
      <c r="SFW47" s="43">
        <f t="shared" si="205"/>
        <v>0</v>
      </c>
      <c r="SFX47" s="43">
        <f t="shared" si="205"/>
        <v>0</v>
      </c>
      <c r="SFY47" s="43">
        <f t="shared" si="205"/>
        <v>0</v>
      </c>
      <c r="SFZ47" s="43">
        <f t="shared" si="205"/>
        <v>0</v>
      </c>
      <c r="SGA47" s="43">
        <f t="shared" si="205"/>
        <v>0</v>
      </c>
      <c r="SGB47" s="43">
        <f t="shared" si="205"/>
        <v>0</v>
      </c>
      <c r="SGC47" s="43">
        <f t="shared" si="205"/>
        <v>0</v>
      </c>
      <c r="SGD47" s="43">
        <f t="shared" si="205"/>
        <v>0</v>
      </c>
      <c r="SGE47" s="43">
        <f t="shared" si="205"/>
        <v>0</v>
      </c>
      <c r="SGF47" s="43">
        <f t="shared" si="205"/>
        <v>0</v>
      </c>
      <c r="SGG47" s="43">
        <f t="shared" si="205"/>
        <v>0</v>
      </c>
      <c r="SGH47" s="43">
        <f t="shared" si="205"/>
        <v>0</v>
      </c>
      <c r="SGI47" s="43">
        <f t="shared" si="205"/>
        <v>0</v>
      </c>
      <c r="SGJ47" s="43">
        <f t="shared" si="205"/>
        <v>0</v>
      </c>
      <c r="SGK47" s="43">
        <f t="shared" si="205"/>
        <v>0</v>
      </c>
      <c r="SGL47" s="43">
        <f t="shared" si="205"/>
        <v>0</v>
      </c>
      <c r="SGM47" s="43">
        <f t="shared" si="205"/>
        <v>0</v>
      </c>
      <c r="SGN47" s="43">
        <f t="shared" si="205"/>
        <v>0</v>
      </c>
      <c r="SGO47" s="43">
        <f t="shared" si="205"/>
        <v>0</v>
      </c>
      <c r="SGP47" s="43">
        <f t="shared" si="205"/>
        <v>0</v>
      </c>
      <c r="SGQ47" s="43">
        <f t="shared" si="205"/>
        <v>0</v>
      </c>
      <c r="SGR47" s="43">
        <f t="shared" si="205"/>
        <v>0</v>
      </c>
      <c r="SGS47" s="43">
        <f t="shared" si="205"/>
        <v>0</v>
      </c>
      <c r="SGT47" s="43">
        <f t="shared" si="205"/>
        <v>0</v>
      </c>
      <c r="SGU47" s="43">
        <f t="shared" si="205"/>
        <v>0</v>
      </c>
      <c r="SGV47" s="43">
        <f t="shared" si="205"/>
        <v>0</v>
      </c>
      <c r="SGW47" s="43">
        <f t="shared" si="205"/>
        <v>0</v>
      </c>
      <c r="SGX47" s="43">
        <f t="shared" si="205"/>
        <v>0</v>
      </c>
      <c r="SGY47" s="43">
        <f t="shared" si="205"/>
        <v>0</v>
      </c>
      <c r="SGZ47" s="43">
        <f t="shared" si="205"/>
        <v>0</v>
      </c>
      <c r="SHA47" s="43">
        <f t="shared" si="205"/>
        <v>0</v>
      </c>
      <c r="SHB47" s="43">
        <f t="shared" si="205"/>
        <v>0</v>
      </c>
      <c r="SHC47" s="43">
        <f t="shared" si="205"/>
        <v>0</v>
      </c>
      <c r="SHD47" s="43">
        <f t="shared" si="205"/>
        <v>0</v>
      </c>
      <c r="SHE47" s="43">
        <f t="shared" si="205"/>
        <v>0</v>
      </c>
      <c r="SHF47" s="43">
        <f t="shared" si="205"/>
        <v>0</v>
      </c>
      <c r="SHG47" s="43">
        <f t="shared" si="205"/>
        <v>0</v>
      </c>
      <c r="SHH47" s="43">
        <f t="shared" si="205"/>
        <v>0</v>
      </c>
      <c r="SHI47" s="43">
        <f t="shared" si="205"/>
        <v>0</v>
      </c>
      <c r="SHJ47" s="43">
        <f t="shared" si="205"/>
        <v>0</v>
      </c>
      <c r="SHK47" s="43">
        <f t="shared" si="205"/>
        <v>0</v>
      </c>
      <c r="SHL47" s="43">
        <f t="shared" si="205"/>
        <v>0</v>
      </c>
      <c r="SHM47" s="43">
        <f t="shared" si="205"/>
        <v>0</v>
      </c>
      <c r="SHN47" s="43">
        <f t="shared" si="205"/>
        <v>0</v>
      </c>
      <c r="SHO47" s="43">
        <f t="shared" si="205"/>
        <v>0</v>
      </c>
      <c r="SHP47" s="43">
        <f t="shared" si="205"/>
        <v>0</v>
      </c>
      <c r="SHQ47" s="43">
        <f t="shared" si="205"/>
        <v>0</v>
      </c>
      <c r="SHR47" s="43">
        <f t="shared" ref="SHR47:SKC47" si="206">SUM(SHR3:SHR46)</f>
        <v>0</v>
      </c>
      <c r="SHS47" s="43">
        <f t="shared" si="206"/>
        <v>0</v>
      </c>
      <c r="SHT47" s="43">
        <f t="shared" si="206"/>
        <v>0</v>
      </c>
      <c r="SHU47" s="43">
        <f t="shared" si="206"/>
        <v>0</v>
      </c>
      <c r="SHV47" s="43">
        <f t="shared" si="206"/>
        <v>0</v>
      </c>
      <c r="SHW47" s="43">
        <f t="shared" si="206"/>
        <v>0</v>
      </c>
      <c r="SHX47" s="43">
        <f t="shared" si="206"/>
        <v>0</v>
      </c>
      <c r="SHY47" s="43">
        <f t="shared" si="206"/>
        <v>0</v>
      </c>
      <c r="SHZ47" s="43">
        <f t="shared" si="206"/>
        <v>0</v>
      </c>
      <c r="SIA47" s="43">
        <f t="shared" si="206"/>
        <v>0</v>
      </c>
      <c r="SIB47" s="43">
        <f t="shared" si="206"/>
        <v>0</v>
      </c>
      <c r="SIC47" s="43">
        <f t="shared" si="206"/>
        <v>0</v>
      </c>
      <c r="SID47" s="43">
        <f t="shared" si="206"/>
        <v>0</v>
      </c>
      <c r="SIE47" s="43">
        <f t="shared" si="206"/>
        <v>0</v>
      </c>
      <c r="SIF47" s="43">
        <f t="shared" si="206"/>
        <v>0</v>
      </c>
      <c r="SIG47" s="43">
        <f t="shared" si="206"/>
        <v>0</v>
      </c>
      <c r="SIH47" s="43">
        <f t="shared" si="206"/>
        <v>0</v>
      </c>
      <c r="SII47" s="43">
        <f t="shared" si="206"/>
        <v>0</v>
      </c>
      <c r="SIJ47" s="43">
        <f t="shared" si="206"/>
        <v>0</v>
      </c>
      <c r="SIK47" s="43">
        <f t="shared" si="206"/>
        <v>0</v>
      </c>
      <c r="SIL47" s="43">
        <f t="shared" si="206"/>
        <v>0</v>
      </c>
      <c r="SIM47" s="43">
        <f t="shared" si="206"/>
        <v>0</v>
      </c>
      <c r="SIN47" s="43">
        <f t="shared" si="206"/>
        <v>0</v>
      </c>
      <c r="SIO47" s="43">
        <f t="shared" si="206"/>
        <v>0</v>
      </c>
      <c r="SIP47" s="43">
        <f t="shared" si="206"/>
        <v>0</v>
      </c>
      <c r="SIQ47" s="43">
        <f t="shared" si="206"/>
        <v>0</v>
      </c>
      <c r="SIR47" s="43">
        <f t="shared" si="206"/>
        <v>0</v>
      </c>
      <c r="SIS47" s="43">
        <f t="shared" si="206"/>
        <v>0</v>
      </c>
      <c r="SIT47" s="43">
        <f t="shared" si="206"/>
        <v>0</v>
      </c>
      <c r="SIU47" s="43">
        <f t="shared" si="206"/>
        <v>0</v>
      </c>
      <c r="SIV47" s="43">
        <f t="shared" si="206"/>
        <v>0</v>
      </c>
      <c r="SIW47" s="43">
        <f t="shared" si="206"/>
        <v>0</v>
      </c>
      <c r="SIX47" s="43">
        <f t="shared" si="206"/>
        <v>0</v>
      </c>
      <c r="SIY47" s="43">
        <f t="shared" si="206"/>
        <v>0</v>
      </c>
      <c r="SIZ47" s="43">
        <f t="shared" si="206"/>
        <v>0</v>
      </c>
      <c r="SJA47" s="43">
        <f t="shared" si="206"/>
        <v>0</v>
      </c>
      <c r="SJB47" s="43">
        <f t="shared" si="206"/>
        <v>0</v>
      </c>
      <c r="SJC47" s="43">
        <f t="shared" si="206"/>
        <v>0</v>
      </c>
      <c r="SJD47" s="43">
        <f t="shared" si="206"/>
        <v>0</v>
      </c>
      <c r="SJE47" s="43">
        <f t="shared" si="206"/>
        <v>0</v>
      </c>
      <c r="SJF47" s="43">
        <f t="shared" si="206"/>
        <v>0</v>
      </c>
      <c r="SJG47" s="43">
        <f t="shared" si="206"/>
        <v>0</v>
      </c>
      <c r="SJH47" s="43">
        <f t="shared" si="206"/>
        <v>0</v>
      </c>
      <c r="SJI47" s="43">
        <f t="shared" si="206"/>
        <v>0</v>
      </c>
      <c r="SJJ47" s="43">
        <f t="shared" si="206"/>
        <v>0</v>
      </c>
      <c r="SJK47" s="43">
        <f t="shared" si="206"/>
        <v>0</v>
      </c>
      <c r="SJL47" s="43">
        <f t="shared" si="206"/>
        <v>0</v>
      </c>
      <c r="SJM47" s="43">
        <f t="shared" si="206"/>
        <v>0</v>
      </c>
      <c r="SJN47" s="43">
        <f t="shared" si="206"/>
        <v>0</v>
      </c>
      <c r="SJO47" s="43">
        <f t="shared" si="206"/>
        <v>0</v>
      </c>
      <c r="SJP47" s="43">
        <f t="shared" si="206"/>
        <v>0</v>
      </c>
      <c r="SJQ47" s="43">
        <f t="shared" si="206"/>
        <v>0</v>
      </c>
      <c r="SJR47" s="43">
        <f t="shared" si="206"/>
        <v>0</v>
      </c>
      <c r="SJS47" s="43">
        <f t="shared" si="206"/>
        <v>0</v>
      </c>
      <c r="SJT47" s="43">
        <f t="shared" si="206"/>
        <v>0</v>
      </c>
      <c r="SJU47" s="43">
        <f t="shared" si="206"/>
        <v>0</v>
      </c>
      <c r="SJV47" s="43">
        <f t="shared" si="206"/>
        <v>0</v>
      </c>
      <c r="SJW47" s="43">
        <f t="shared" si="206"/>
        <v>0</v>
      </c>
      <c r="SJX47" s="43">
        <f t="shared" si="206"/>
        <v>0</v>
      </c>
      <c r="SJY47" s="43">
        <f t="shared" si="206"/>
        <v>0</v>
      </c>
      <c r="SJZ47" s="43">
        <f t="shared" si="206"/>
        <v>0</v>
      </c>
      <c r="SKA47" s="43">
        <f t="shared" si="206"/>
        <v>0</v>
      </c>
      <c r="SKB47" s="43">
        <f t="shared" si="206"/>
        <v>0</v>
      </c>
      <c r="SKC47" s="43">
        <f t="shared" si="206"/>
        <v>0</v>
      </c>
      <c r="SKD47" s="43">
        <f t="shared" ref="SKD47:SMO47" si="207">SUM(SKD3:SKD46)</f>
        <v>0</v>
      </c>
      <c r="SKE47" s="43">
        <f t="shared" si="207"/>
        <v>0</v>
      </c>
      <c r="SKF47" s="43">
        <f t="shared" si="207"/>
        <v>0</v>
      </c>
      <c r="SKG47" s="43">
        <f t="shared" si="207"/>
        <v>0</v>
      </c>
      <c r="SKH47" s="43">
        <f t="shared" si="207"/>
        <v>0</v>
      </c>
      <c r="SKI47" s="43">
        <f t="shared" si="207"/>
        <v>0</v>
      </c>
      <c r="SKJ47" s="43">
        <f t="shared" si="207"/>
        <v>0</v>
      </c>
      <c r="SKK47" s="43">
        <f t="shared" si="207"/>
        <v>0</v>
      </c>
      <c r="SKL47" s="43">
        <f t="shared" si="207"/>
        <v>0</v>
      </c>
      <c r="SKM47" s="43">
        <f t="shared" si="207"/>
        <v>0</v>
      </c>
      <c r="SKN47" s="43">
        <f t="shared" si="207"/>
        <v>0</v>
      </c>
      <c r="SKO47" s="43">
        <f t="shared" si="207"/>
        <v>0</v>
      </c>
      <c r="SKP47" s="43">
        <f t="shared" si="207"/>
        <v>0</v>
      </c>
      <c r="SKQ47" s="43">
        <f t="shared" si="207"/>
        <v>0</v>
      </c>
      <c r="SKR47" s="43">
        <f t="shared" si="207"/>
        <v>0</v>
      </c>
      <c r="SKS47" s="43">
        <f t="shared" si="207"/>
        <v>0</v>
      </c>
      <c r="SKT47" s="43">
        <f t="shared" si="207"/>
        <v>0</v>
      </c>
      <c r="SKU47" s="43">
        <f t="shared" si="207"/>
        <v>0</v>
      </c>
      <c r="SKV47" s="43">
        <f t="shared" si="207"/>
        <v>0</v>
      </c>
      <c r="SKW47" s="43">
        <f t="shared" si="207"/>
        <v>0</v>
      </c>
      <c r="SKX47" s="43">
        <f t="shared" si="207"/>
        <v>0</v>
      </c>
      <c r="SKY47" s="43">
        <f t="shared" si="207"/>
        <v>0</v>
      </c>
      <c r="SKZ47" s="43">
        <f t="shared" si="207"/>
        <v>0</v>
      </c>
      <c r="SLA47" s="43">
        <f t="shared" si="207"/>
        <v>0</v>
      </c>
      <c r="SLB47" s="43">
        <f t="shared" si="207"/>
        <v>0</v>
      </c>
      <c r="SLC47" s="43">
        <f t="shared" si="207"/>
        <v>0</v>
      </c>
      <c r="SLD47" s="43">
        <f t="shared" si="207"/>
        <v>0</v>
      </c>
      <c r="SLE47" s="43">
        <f t="shared" si="207"/>
        <v>0</v>
      </c>
      <c r="SLF47" s="43">
        <f t="shared" si="207"/>
        <v>0</v>
      </c>
      <c r="SLG47" s="43">
        <f t="shared" si="207"/>
        <v>0</v>
      </c>
      <c r="SLH47" s="43">
        <f t="shared" si="207"/>
        <v>0</v>
      </c>
      <c r="SLI47" s="43">
        <f t="shared" si="207"/>
        <v>0</v>
      </c>
      <c r="SLJ47" s="43">
        <f t="shared" si="207"/>
        <v>0</v>
      </c>
      <c r="SLK47" s="43">
        <f t="shared" si="207"/>
        <v>0</v>
      </c>
      <c r="SLL47" s="43">
        <f t="shared" si="207"/>
        <v>0</v>
      </c>
      <c r="SLM47" s="43">
        <f t="shared" si="207"/>
        <v>0</v>
      </c>
      <c r="SLN47" s="43">
        <f t="shared" si="207"/>
        <v>0</v>
      </c>
      <c r="SLO47" s="43">
        <f t="shared" si="207"/>
        <v>0</v>
      </c>
      <c r="SLP47" s="43">
        <f t="shared" si="207"/>
        <v>0</v>
      </c>
      <c r="SLQ47" s="43">
        <f t="shared" si="207"/>
        <v>0</v>
      </c>
      <c r="SLR47" s="43">
        <f t="shared" si="207"/>
        <v>0</v>
      </c>
      <c r="SLS47" s="43">
        <f t="shared" si="207"/>
        <v>0</v>
      </c>
      <c r="SLT47" s="43">
        <f t="shared" si="207"/>
        <v>0</v>
      </c>
      <c r="SLU47" s="43">
        <f t="shared" si="207"/>
        <v>0</v>
      </c>
      <c r="SLV47" s="43">
        <f t="shared" si="207"/>
        <v>0</v>
      </c>
      <c r="SLW47" s="43">
        <f t="shared" si="207"/>
        <v>0</v>
      </c>
      <c r="SLX47" s="43">
        <f t="shared" si="207"/>
        <v>0</v>
      </c>
      <c r="SLY47" s="43">
        <f t="shared" si="207"/>
        <v>0</v>
      </c>
      <c r="SLZ47" s="43">
        <f t="shared" si="207"/>
        <v>0</v>
      </c>
      <c r="SMA47" s="43">
        <f t="shared" si="207"/>
        <v>0</v>
      </c>
      <c r="SMB47" s="43">
        <f t="shared" si="207"/>
        <v>0</v>
      </c>
      <c r="SMC47" s="43">
        <f t="shared" si="207"/>
        <v>0</v>
      </c>
      <c r="SMD47" s="43">
        <f t="shared" si="207"/>
        <v>0</v>
      </c>
      <c r="SME47" s="43">
        <f t="shared" si="207"/>
        <v>0</v>
      </c>
      <c r="SMF47" s="43">
        <f t="shared" si="207"/>
        <v>0</v>
      </c>
      <c r="SMG47" s="43">
        <f t="shared" si="207"/>
        <v>0</v>
      </c>
      <c r="SMH47" s="43">
        <f t="shared" si="207"/>
        <v>0</v>
      </c>
      <c r="SMI47" s="43">
        <f t="shared" si="207"/>
        <v>0</v>
      </c>
      <c r="SMJ47" s="43">
        <f t="shared" si="207"/>
        <v>0</v>
      </c>
      <c r="SMK47" s="43">
        <f t="shared" si="207"/>
        <v>0</v>
      </c>
      <c r="SML47" s="43">
        <f t="shared" si="207"/>
        <v>0</v>
      </c>
      <c r="SMM47" s="43">
        <f t="shared" si="207"/>
        <v>0</v>
      </c>
      <c r="SMN47" s="43">
        <f t="shared" si="207"/>
        <v>0</v>
      </c>
      <c r="SMO47" s="43">
        <f t="shared" si="207"/>
        <v>0</v>
      </c>
      <c r="SMP47" s="43">
        <f t="shared" ref="SMP47:SPA47" si="208">SUM(SMP3:SMP46)</f>
        <v>0</v>
      </c>
      <c r="SMQ47" s="43">
        <f t="shared" si="208"/>
        <v>0</v>
      </c>
      <c r="SMR47" s="43">
        <f t="shared" si="208"/>
        <v>0</v>
      </c>
      <c r="SMS47" s="43">
        <f t="shared" si="208"/>
        <v>0</v>
      </c>
      <c r="SMT47" s="43">
        <f t="shared" si="208"/>
        <v>0</v>
      </c>
      <c r="SMU47" s="43">
        <f t="shared" si="208"/>
        <v>0</v>
      </c>
      <c r="SMV47" s="43">
        <f t="shared" si="208"/>
        <v>0</v>
      </c>
      <c r="SMW47" s="43">
        <f t="shared" si="208"/>
        <v>0</v>
      </c>
      <c r="SMX47" s="43">
        <f t="shared" si="208"/>
        <v>0</v>
      </c>
      <c r="SMY47" s="43">
        <f t="shared" si="208"/>
        <v>0</v>
      </c>
      <c r="SMZ47" s="43">
        <f t="shared" si="208"/>
        <v>0</v>
      </c>
      <c r="SNA47" s="43">
        <f t="shared" si="208"/>
        <v>0</v>
      </c>
      <c r="SNB47" s="43">
        <f t="shared" si="208"/>
        <v>0</v>
      </c>
      <c r="SNC47" s="43">
        <f t="shared" si="208"/>
        <v>0</v>
      </c>
      <c r="SND47" s="43">
        <f t="shared" si="208"/>
        <v>0</v>
      </c>
      <c r="SNE47" s="43">
        <f t="shared" si="208"/>
        <v>0</v>
      </c>
      <c r="SNF47" s="43">
        <f t="shared" si="208"/>
        <v>0</v>
      </c>
      <c r="SNG47" s="43">
        <f t="shared" si="208"/>
        <v>0</v>
      </c>
      <c r="SNH47" s="43">
        <f t="shared" si="208"/>
        <v>0</v>
      </c>
      <c r="SNI47" s="43">
        <f t="shared" si="208"/>
        <v>0</v>
      </c>
      <c r="SNJ47" s="43">
        <f t="shared" si="208"/>
        <v>0</v>
      </c>
      <c r="SNK47" s="43">
        <f t="shared" si="208"/>
        <v>0</v>
      </c>
      <c r="SNL47" s="43">
        <f t="shared" si="208"/>
        <v>0</v>
      </c>
      <c r="SNM47" s="43">
        <f t="shared" si="208"/>
        <v>0</v>
      </c>
      <c r="SNN47" s="43">
        <f t="shared" si="208"/>
        <v>0</v>
      </c>
      <c r="SNO47" s="43">
        <f t="shared" si="208"/>
        <v>0</v>
      </c>
      <c r="SNP47" s="43">
        <f t="shared" si="208"/>
        <v>0</v>
      </c>
      <c r="SNQ47" s="43">
        <f t="shared" si="208"/>
        <v>0</v>
      </c>
      <c r="SNR47" s="43">
        <f t="shared" si="208"/>
        <v>0</v>
      </c>
      <c r="SNS47" s="43">
        <f t="shared" si="208"/>
        <v>0</v>
      </c>
      <c r="SNT47" s="43">
        <f t="shared" si="208"/>
        <v>0</v>
      </c>
      <c r="SNU47" s="43">
        <f t="shared" si="208"/>
        <v>0</v>
      </c>
      <c r="SNV47" s="43">
        <f t="shared" si="208"/>
        <v>0</v>
      </c>
      <c r="SNW47" s="43">
        <f t="shared" si="208"/>
        <v>0</v>
      </c>
      <c r="SNX47" s="43">
        <f t="shared" si="208"/>
        <v>0</v>
      </c>
      <c r="SNY47" s="43">
        <f t="shared" si="208"/>
        <v>0</v>
      </c>
      <c r="SNZ47" s="43">
        <f t="shared" si="208"/>
        <v>0</v>
      </c>
      <c r="SOA47" s="43">
        <f t="shared" si="208"/>
        <v>0</v>
      </c>
      <c r="SOB47" s="43">
        <f t="shared" si="208"/>
        <v>0</v>
      </c>
      <c r="SOC47" s="43">
        <f t="shared" si="208"/>
        <v>0</v>
      </c>
      <c r="SOD47" s="43">
        <f t="shared" si="208"/>
        <v>0</v>
      </c>
      <c r="SOE47" s="43">
        <f t="shared" si="208"/>
        <v>0</v>
      </c>
      <c r="SOF47" s="43">
        <f t="shared" si="208"/>
        <v>0</v>
      </c>
      <c r="SOG47" s="43">
        <f t="shared" si="208"/>
        <v>0</v>
      </c>
      <c r="SOH47" s="43">
        <f t="shared" si="208"/>
        <v>0</v>
      </c>
      <c r="SOI47" s="43">
        <f t="shared" si="208"/>
        <v>0</v>
      </c>
      <c r="SOJ47" s="43">
        <f t="shared" si="208"/>
        <v>0</v>
      </c>
      <c r="SOK47" s="43">
        <f t="shared" si="208"/>
        <v>0</v>
      </c>
      <c r="SOL47" s="43">
        <f t="shared" si="208"/>
        <v>0</v>
      </c>
      <c r="SOM47" s="43">
        <f t="shared" si="208"/>
        <v>0</v>
      </c>
      <c r="SON47" s="43">
        <f t="shared" si="208"/>
        <v>0</v>
      </c>
      <c r="SOO47" s="43">
        <f t="shared" si="208"/>
        <v>0</v>
      </c>
      <c r="SOP47" s="43">
        <f t="shared" si="208"/>
        <v>0</v>
      </c>
      <c r="SOQ47" s="43">
        <f t="shared" si="208"/>
        <v>0</v>
      </c>
      <c r="SOR47" s="43">
        <f t="shared" si="208"/>
        <v>0</v>
      </c>
      <c r="SOS47" s="43">
        <f t="shared" si="208"/>
        <v>0</v>
      </c>
      <c r="SOT47" s="43">
        <f t="shared" si="208"/>
        <v>0</v>
      </c>
      <c r="SOU47" s="43">
        <f t="shared" si="208"/>
        <v>0</v>
      </c>
      <c r="SOV47" s="43">
        <f t="shared" si="208"/>
        <v>0</v>
      </c>
      <c r="SOW47" s="43">
        <f t="shared" si="208"/>
        <v>0</v>
      </c>
      <c r="SOX47" s="43">
        <f t="shared" si="208"/>
        <v>0</v>
      </c>
      <c r="SOY47" s="43">
        <f t="shared" si="208"/>
        <v>0</v>
      </c>
      <c r="SOZ47" s="43">
        <f t="shared" si="208"/>
        <v>0</v>
      </c>
      <c r="SPA47" s="43">
        <f t="shared" si="208"/>
        <v>0</v>
      </c>
      <c r="SPB47" s="43">
        <f t="shared" ref="SPB47:SRM47" si="209">SUM(SPB3:SPB46)</f>
        <v>0</v>
      </c>
      <c r="SPC47" s="43">
        <f t="shared" si="209"/>
        <v>0</v>
      </c>
      <c r="SPD47" s="43">
        <f t="shared" si="209"/>
        <v>0</v>
      </c>
      <c r="SPE47" s="43">
        <f t="shared" si="209"/>
        <v>0</v>
      </c>
      <c r="SPF47" s="43">
        <f t="shared" si="209"/>
        <v>0</v>
      </c>
      <c r="SPG47" s="43">
        <f t="shared" si="209"/>
        <v>0</v>
      </c>
      <c r="SPH47" s="43">
        <f t="shared" si="209"/>
        <v>0</v>
      </c>
      <c r="SPI47" s="43">
        <f t="shared" si="209"/>
        <v>0</v>
      </c>
      <c r="SPJ47" s="43">
        <f t="shared" si="209"/>
        <v>0</v>
      </c>
      <c r="SPK47" s="43">
        <f t="shared" si="209"/>
        <v>0</v>
      </c>
      <c r="SPL47" s="43">
        <f t="shared" si="209"/>
        <v>0</v>
      </c>
      <c r="SPM47" s="43">
        <f t="shared" si="209"/>
        <v>0</v>
      </c>
      <c r="SPN47" s="43">
        <f t="shared" si="209"/>
        <v>0</v>
      </c>
      <c r="SPO47" s="43">
        <f t="shared" si="209"/>
        <v>0</v>
      </c>
      <c r="SPP47" s="43">
        <f t="shared" si="209"/>
        <v>0</v>
      </c>
      <c r="SPQ47" s="43">
        <f t="shared" si="209"/>
        <v>0</v>
      </c>
      <c r="SPR47" s="43">
        <f t="shared" si="209"/>
        <v>0</v>
      </c>
      <c r="SPS47" s="43">
        <f t="shared" si="209"/>
        <v>0</v>
      </c>
      <c r="SPT47" s="43">
        <f t="shared" si="209"/>
        <v>0</v>
      </c>
      <c r="SPU47" s="43">
        <f t="shared" si="209"/>
        <v>0</v>
      </c>
      <c r="SPV47" s="43">
        <f t="shared" si="209"/>
        <v>0</v>
      </c>
      <c r="SPW47" s="43">
        <f t="shared" si="209"/>
        <v>0</v>
      </c>
      <c r="SPX47" s="43">
        <f t="shared" si="209"/>
        <v>0</v>
      </c>
      <c r="SPY47" s="43">
        <f t="shared" si="209"/>
        <v>0</v>
      </c>
      <c r="SPZ47" s="43">
        <f t="shared" si="209"/>
        <v>0</v>
      </c>
      <c r="SQA47" s="43">
        <f t="shared" si="209"/>
        <v>0</v>
      </c>
      <c r="SQB47" s="43">
        <f t="shared" si="209"/>
        <v>0</v>
      </c>
      <c r="SQC47" s="43">
        <f t="shared" si="209"/>
        <v>0</v>
      </c>
      <c r="SQD47" s="43">
        <f t="shared" si="209"/>
        <v>0</v>
      </c>
      <c r="SQE47" s="43">
        <f t="shared" si="209"/>
        <v>0</v>
      </c>
      <c r="SQF47" s="43">
        <f t="shared" si="209"/>
        <v>0</v>
      </c>
      <c r="SQG47" s="43">
        <f t="shared" si="209"/>
        <v>0</v>
      </c>
      <c r="SQH47" s="43">
        <f t="shared" si="209"/>
        <v>0</v>
      </c>
      <c r="SQI47" s="43">
        <f t="shared" si="209"/>
        <v>0</v>
      </c>
      <c r="SQJ47" s="43">
        <f t="shared" si="209"/>
        <v>0</v>
      </c>
      <c r="SQK47" s="43">
        <f t="shared" si="209"/>
        <v>0</v>
      </c>
      <c r="SQL47" s="43">
        <f t="shared" si="209"/>
        <v>0</v>
      </c>
      <c r="SQM47" s="43">
        <f t="shared" si="209"/>
        <v>0</v>
      </c>
      <c r="SQN47" s="43">
        <f t="shared" si="209"/>
        <v>0</v>
      </c>
      <c r="SQO47" s="43">
        <f t="shared" si="209"/>
        <v>0</v>
      </c>
      <c r="SQP47" s="43">
        <f t="shared" si="209"/>
        <v>0</v>
      </c>
      <c r="SQQ47" s="43">
        <f t="shared" si="209"/>
        <v>0</v>
      </c>
      <c r="SQR47" s="43">
        <f t="shared" si="209"/>
        <v>0</v>
      </c>
      <c r="SQS47" s="43">
        <f t="shared" si="209"/>
        <v>0</v>
      </c>
      <c r="SQT47" s="43">
        <f t="shared" si="209"/>
        <v>0</v>
      </c>
      <c r="SQU47" s="43">
        <f t="shared" si="209"/>
        <v>0</v>
      </c>
      <c r="SQV47" s="43">
        <f t="shared" si="209"/>
        <v>0</v>
      </c>
      <c r="SQW47" s="43">
        <f t="shared" si="209"/>
        <v>0</v>
      </c>
      <c r="SQX47" s="43">
        <f t="shared" si="209"/>
        <v>0</v>
      </c>
      <c r="SQY47" s="43">
        <f t="shared" si="209"/>
        <v>0</v>
      </c>
      <c r="SQZ47" s="43">
        <f t="shared" si="209"/>
        <v>0</v>
      </c>
      <c r="SRA47" s="43">
        <f t="shared" si="209"/>
        <v>0</v>
      </c>
      <c r="SRB47" s="43">
        <f t="shared" si="209"/>
        <v>0</v>
      </c>
      <c r="SRC47" s="43">
        <f t="shared" si="209"/>
        <v>0</v>
      </c>
      <c r="SRD47" s="43">
        <f t="shared" si="209"/>
        <v>0</v>
      </c>
      <c r="SRE47" s="43">
        <f t="shared" si="209"/>
        <v>0</v>
      </c>
      <c r="SRF47" s="43">
        <f t="shared" si="209"/>
        <v>0</v>
      </c>
      <c r="SRG47" s="43">
        <f t="shared" si="209"/>
        <v>0</v>
      </c>
      <c r="SRH47" s="43">
        <f t="shared" si="209"/>
        <v>0</v>
      </c>
      <c r="SRI47" s="43">
        <f t="shared" si="209"/>
        <v>0</v>
      </c>
      <c r="SRJ47" s="43">
        <f t="shared" si="209"/>
        <v>0</v>
      </c>
      <c r="SRK47" s="43">
        <f t="shared" si="209"/>
        <v>0</v>
      </c>
      <c r="SRL47" s="43">
        <f t="shared" si="209"/>
        <v>0</v>
      </c>
      <c r="SRM47" s="43">
        <f t="shared" si="209"/>
        <v>0</v>
      </c>
      <c r="SRN47" s="43">
        <f t="shared" ref="SRN47:STY47" si="210">SUM(SRN3:SRN46)</f>
        <v>0</v>
      </c>
      <c r="SRO47" s="43">
        <f t="shared" si="210"/>
        <v>0</v>
      </c>
      <c r="SRP47" s="43">
        <f t="shared" si="210"/>
        <v>0</v>
      </c>
      <c r="SRQ47" s="43">
        <f t="shared" si="210"/>
        <v>0</v>
      </c>
      <c r="SRR47" s="43">
        <f t="shared" si="210"/>
        <v>0</v>
      </c>
      <c r="SRS47" s="43">
        <f t="shared" si="210"/>
        <v>0</v>
      </c>
      <c r="SRT47" s="43">
        <f t="shared" si="210"/>
        <v>0</v>
      </c>
      <c r="SRU47" s="43">
        <f t="shared" si="210"/>
        <v>0</v>
      </c>
      <c r="SRV47" s="43">
        <f t="shared" si="210"/>
        <v>0</v>
      </c>
      <c r="SRW47" s="43">
        <f t="shared" si="210"/>
        <v>0</v>
      </c>
      <c r="SRX47" s="43">
        <f t="shared" si="210"/>
        <v>0</v>
      </c>
      <c r="SRY47" s="43">
        <f t="shared" si="210"/>
        <v>0</v>
      </c>
      <c r="SRZ47" s="43">
        <f t="shared" si="210"/>
        <v>0</v>
      </c>
      <c r="SSA47" s="43">
        <f t="shared" si="210"/>
        <v>0</v>
      </c>
      <c r="SSB47" s="43">
        <f t="shared" si="210"/>
        <v>0</v>
      </c>
      <c r="SSC47" s="43">
        <f t="shared" si="210"/>
        <v>0</v>
      </c>
      <c r="SSD47" s="43">
        <f t="shared" si="210"/>
        <v>0</v>
      </c>
      <c r="SSE47" s="43">
        <f t="shared" si="210"/>
        <v>0</v>
      </c>
      <c r="SSF47" s="43">
        <f t="shared" si="210"/>
        <v>0</v>
      </c>
      <c r="SSG47" s="43">
        <f t="shared" si="210"/>
        <v>0</v>
      </c>
      <c r="SSH47" s="43">
        <f t="shared" si="210"/>
        <v>0</v>
      </c>
      <c r="SSI47" s="43">
        <f t="shared" si="210"/>
        <v>0</v>
      </c>
      <c r="SSJ47" s="43">
        <f t="shared" si="210"/>
        <v>0</v>
      </c>
      <c r="SSK47" s="43">
        <f t="shared" si="210"/>
        <v>0</v>
      </c>
      <c r="SSL47" s="43">
        <f t="shared" si="210"/>
        <v>0</v>
      </c>
      <c r="SSM47" s="43">
        <f t="shared" si="210"/>
        <v>0</v>
      </c>
      <c r="SSN47" s="43">
        <f t="shared" si="210"/>
        <v>0</v>
      </c>
      <c r="SSO47" s="43">
        <f t="shared" si="210"/>
        <v>0</v>
      </c>
      <c r="SSP47" s="43">
        <f t="shared" si="210"/>
        <v>0</v>
      </c>
      <c r="SSQ47" s="43">
        <f t="shared" si="210"/>
        <v>0</v>
      </c>
      <c r="SSR47" s="43">
        <f t="shared" si="210"/>
        <v>0</v>
      </c>
      <c r="SSS47" s="43">
        <f t="shared" si="210"/>
        <v>0</v>
      </c>
      <c r="SST47" s="43">
        <f t="shared" si="210"/>
        <v>0</v>
      </c>
      <c r="SSU47" s="43">
        <f t="shared" si="210"/>
        <v>0</v>
      </c>
      <c r="SSV47" s="43">
        <f t="shared" si="210"/>
        <v>0</v>
      </c>
      <c r="SSW47" s="43">
        <f t="shared" si="210"/>
        <v>0</v>
      </c>
      <c r="SSX47" s="43">
        <f t="shared" si="210"/>
        <v>0</v>
      </c>
      <c r="SSY47" s="43">
        <f t="shared" si="210"/>
        <v>0</v>
      </c>
      <c r="SSZ47" s="43">
        <f t="shared" si="210"/>
        <v>0</v>
      </c>
      <c r="STA47" s="43">
        <f t="shared" si="210"/>
        <v>0</v>
      </c>
      <c r="STB47" s="43">
        <f t="shared" si="210"/>
        <v>0</v>
      </c>
      <c r="STC47" s="43">
        <f t="shared" si="210"/>
        <v>0</v>
      </c>
      <c r="STD47" s="43">
        <f t="shared" si="210"/>
        <v>0</v>
      </c>
      <c r="STE47" s="43">
        <f t="shared" si="210"/>
        <v>0</v>
      </c>
      <c r="STF47" s="43">
        <f t="shared" si="210"/>
        <v>0</v>
      </c>
      <c r="STG47" s="43">
        <f t="shared" si="210"/>
        <v>0</v>
      </c>
      <c r="STH47" s="43">
        <f t="shared" si="210"/>
        <v>0</v>
      </c>
      <c r="STI47" s="43">
        <f t="shared" si="210"/>
        <v>0</v>
      </c>
      <c r="STJ47" s="43">
        <f t="shared" si="210"/>
        <v>0</v>
      </c>
      <c r="STK47" s="43">
        <f t="shared" si="210"/>
        <v>0</v>
      </c>
      <c r="STL47" s="43">
        <f t="shared" si="210"/>
        <v>0</v>
      </c>
      <c r="STM47" s="43">
        <f t="shared" si="210"/>
        <v>0</v>
      </c>
      <c r="STN47" s="43">
        <f t="shared" si="210"/>
        <v>0</v>
      </c>
      <c r="STO47" s="43">
        <f t="shared" si="210"/>
        <v>0</v>
      </c>
      <c r="STP47" s="43">
        <f t="shared" si="210"/>
        <v>0</v>
      </c>
      <c r="STQ47" s="43">
        <f t="shared" si="210"/>
        <v>0</v>
      </c>
      <c r="STR47" s="43">
        <f t="shared" si="210"/>
        <v>0</v>
      </c>
      <c r="STS47" s="43">
        <f t="shared" si="210"/>
        <v>0</v>
      </c>
      <c r="STT47" s="43">
        <f t="shared" si="210"/>
        <v>0</v>
      </c>
      <c r="STU47" s="43">
        <f t="shared" si="210"/>
        <v>0</v>
      </c>
      <c r="STV47" s="43">
        <f t="shared" si="210"/>
        <v>0</v>
      </c>
      <c r="STW47" s="43">
        <f t="shared" si="210"/>
        <v>0</v>
      </c>
      <c r="STX47" s="43">
        <f t="shared" si="210"/>
        <v>0</v>
      </c>
      <c r="STY47" s="43">
        <f t="shared" si="210"/>
        <v>0</v>
      </c>
      <c r="STZ47" s="43">
        <f t="shared" ref="STZ47:SWK47" si="211">SUM(STZ3:STZ46)</f>
        <v>0</v>
      </c>
      <c r="SUA47" s="43">
        <f t="shared" si="211"/>
        <v>0</v>
      </c>
      <c r="SUB47" s="43">
        <f t="shared" si="211"/>
        <v>0</v>
      </c>
      <c r="SUC47" s="43">
        <f t="shared" si="211"/>
        <v>0</v>
      </c>
      <c r="SUD47" s="43">
        <f t="shared" si="211"/>
        <v>0</v>
      </c>
      <c r="SUE47" s="43">
        <f t="shared" si="211"/>
        <v>0</v>
      </c>
      <c r="SUF47" s="43">
        <f t="shared" si="211"/>
        <v>0</v>
      </c>
      <c r="SUG47" s="43">
        <f t="shared" si="211"/>
        <v>0</v>
      </c>
      <c r="SUH47" s="43">
        <f t="shared" si="211"/>
        <v>0</v>
      </c>
      <c r="SUI47" s="43">
        <f t="shared" si="211"/>
        <v>0</v>
      </c>
      <c r="SUJ47" s="43">
        <f t="shared" si="211"/>
        <v>0</v>
      </c>
      <c r="SUK47" s="43">
        <f t="shared" si="211"/>
        <v>0</v>
      </c>
      <c r="SUL47" s="43">
        <f t="shared" si="211"/>
        <v>0</v>
      </c>
      <c r="SUM47" s="43">
        <f t="shared" si="211"/>
        <v>0</v>
      </c>
      <c r="SUN47" s="43">
        <f t="shared" si="211"/>
        <v>0</v>
      </c>
      <c r="SUO47" s="43">
        <f t="shared" si="211"/>
        <v>0</v>
      </c>
      <c r="SUP47" s="43">
        <f t="shared" si="211"/>
        <v>0</v>
      </c>
      <c r="SUQ47" s="43">
        <f t="shared" si="211"/>
        <v>0</v>
      </c>
      <c r="SUR47" s="43">
        <f t="shared" si="211"/>
        <v>0</v>
      </c>
      <c r="SUS47" s="43">
        <f t="shared" si="211"/>
        <v>0</v>
      </c>
      <c r="SUT47" s="43">
        <f t="shared" si="211"/>
        <v>0</v>
      </c>
      <c r="SUU47" s="43">
        <f t="shared" si="211"/>
        <v>0</v>
      </c>
      <c r="SUV47" s="43">
        <f t="shared" si="211"/>
        <v>0</v>
      </c>
      <c r="SUW47" s="43">
        <f t="shared" si="211"/>
        <v>0</v>
      </c>
      <c r="SUX47" s="43">
        <f t="shared" si="211"/>
        <v>0</v>
      </c>
      <c r="SUY47" s="43">
        <f t="shared" si="211"/>
        <v>0</v>
      </c>
      <c r="SUZ47" s="43">
        <f t="shared" si="211"/>
        <v>0</v>
      </c>
      <c r="SVA47" s="43">
        <f t="shared" si="211"/>
        <v>0</v>
      </c>
      <c r="SVB47" s="43">
        <f t="shared" si="211"/>
        <v>0</v>
      </c>
      <c r="SVC47" s="43">
        <f t="shared" si="211"/>
        <v>0</v>
      </c>
      <c r="SVD47" s="43">
        <f t="shared" si="211"/>
        <v>0</v>
      </c>
      <c r="SVE47" s="43">
        <f t="shared" si="211"/>
        <v>0</v>
      </c>
      <c r="SVF47" s="43">
        <f t="shared" si="211"/>
        <v>0</v>
      </c>
      <c r="SVG47" s="43">
        <f t="shared" si="211"/>
        <v>0</v>
      </c>
      <c r="SVH47" s="43">
        <f t="shared" si="211"/>
        <v>0</v>
      </c>
      <c r="SVI47" s="43">
        <f t="shared" si="211"/>
        <v>0</v>
      </c>
      <c r="SVJ47" s="43">
        <f t="shared" si="211"/>
        <v>0</v>
      </c>
      <c r="SVK47" s="43">
        <f t="shared" si="211"/>
        <v>0</v>
      </c>
      <c r="SVL47" s="43">
        <f t="shared" si="211"/>
        <v>0</v>
      </c>
      <c r="SVM47" s="43">
        <f t="shared" si="211"/>
        <v>0</v>
      </c>
      <c r="SVN47" s="43">
        <f t="shared" si="211"/>
        <v>0</v>
      </c>
      <c r="SVO47" s="43">
        <f t="shared" si="211"/>
        <v>0</v>
      </c>
      <c r="SVP47" s="43">
        <f t="shared" si="211"/>
        <v>0</v>
      </c>
      <c r="SVQ47" s="43">
        <f t="shared" si="211"/>
        <v>0</v>
      </c>
      <c r="SVR47" s="43">
        <f t="shared" si="211"/>
        <v>0</v>
      </c>
      <c r="SVS47" s="43">
        <f t="shared" si="211"/>
        <v>0</v>
      </c>
      <c r="SVT47" s="43">
        <f t="shared" si="211"/>
        <v>0</v>
      </c>
      <c r="SVU47" s="43">
        <f t="shared" si="211"/>
        <v>0</v>
      </c>
      <c r="SVV47" s="43">
        <f t="shared" si="211"/>
        <v>0</v>
      </c>
      <c r="SVW47" s="43">
        <f t="shared" si="211"/>
        <v>0</v>
      </c>
      <c r="SVX47" s="43">
        <f t="shared" si="211"/>
        <v>0</v>
      </c>
      <c r="SVY47" s="43">
        <f t="shared" si="211"/>
        <v>0</v>
      </c>
      <c r="SVZ47" s="43">
        <f t="shared" si="211"/>
        <v>0</v>
      </c>
      <c r="SWA47" s="43">
        <f t="shared" si="211"/>
        <v>0</v>
      </c>
      <c r="SWB47" s="43">
        <f t="shared" si="211"/>
        <v>0</v>
      </c>
      <c r="SWC47" s="43">
        <f t="shared" si="211"/>
        <v>0</v>
      </c>
      <c r="SWD47" s="43">
        <f t="shared" si="211"/>
        <v>0</v>
      </c>
      <c r="SWE47" s="43">
        <f t="shared" si="211"/>
        <v>0</v>
      </c>
      <c r="SWF47" s="43">
        <f t="shared" si="211"/>
        <v>0</v>
      </c>
      <c r="SWG47" s="43">
        <f t="shared" si="211"/>
        <v>0</v>
      </c>
      <c r="SWH47" s="43">
        <f t="shared" si="211"/>
        <v>0</v>
      </c>
      <c r="SWI47" s="43">
        <f t="shared" si="211"/>
        <v>0</v>
      </c>
      <c r="SWJ47" s="43">
        <f t="shared" si="211"/>
        <v>0</v>
      </c>
      <c r="SWK47" s="43">
        <f t="shared" si="211"/>
        <v>0</v>
      </c>
      <c r="SWL47" s="43">
        <f t="shared" ref="SWL47:SYW47" si="212">SUM(SWL3:SWL46)</f>
        <v>0</v>
      </c>
      <c r="SWM47" s="43">
        <f t="shared" si="212"/>
        <v>0</v>
      </c>
      <c r="SWN47" s="43">
        <f t="shared" si="212"/>
        <v>0</v>
      </c>
      <c r="SWO47" s="43">
        <f t="shared" si="212"/>
        <v>0</v>
      </c>
      <c r="SWP47" s="43">
        <f t="shared" si="212"/>
        <v>0</v>
      </c>
      <c r="SWQ47" s="43">
        <f t="shared" si="212"/>
        <v>0</v>
      </c>
      <c r="SWR47" s="43">
        <f t="shared" si="212"/>
        <v>0</v>
      </c>
      <c r="SWS47" s="43">
        <f t="shared" si="212"/>
        <v>0</v>
      </c>
      <c r="SWT47" s="43">
        <f t="shared" si="212"/>
        <v>0</v>
      </c>
      <c r="SWU47" s="43">
        <f t="shared" si="212"/>
        <v>0</v>
      </c>
      <c r="SWV47" s="43">
        <f t="shared" si="212"/>
        <v>0</v>
      </c>
      <c r="SWW47" s="43">
        <f t="shared" si="212"/>
        <v>0</v>
      </c>
      <c r="SWX47" s="43">
        <f t="shared" si="212"/>
        <v>0</v>
      </c>
      <c r="SWY47" s="43">
        <f t="shared" si="212"/>
        <v>0</v>
      </c>
      <c r="SWZ47" s="43">
        <f t="shared" si="212"/>
        <v>0</v>
      </c>
      <c r="SXA47" s="43">
        <f t="shared" si="212"/>
        <v>0</v>
      </c>
      <c r="SXB47" s="43">
        <f t="shared" si="212"/>
        <v>0</v>
      </c>
      <c r="SXC47" s="43">
        <f t="shared" si="212"/>
        <v>0</v>
      </c>
      <c r="SXD47" s="43">
        <f t="shared" si="212"/>
        <v>0</v>
      </c>
      <c r="SXE47" s="43">
        <f t="shared" si="212"/>
        <v>0</v>
      </c>
      <c r="SXF47" s="43">
        <f t="shared" si="212"/>
        <v>0</v>
      </c>
      <c r="SXG47" s="43">
        <f t="shared" si="212"/>
        <v>0</v>
      </c>
      <c r="SXH47" s="43">
        <f t="shared" si="212"/>
        <v>0</v>
      </c>
      <c r="SXI47" s="43">
        <f t="shared" si="212"/>
        <v>0</v>
      </c>
      <c r="SXJ47" s="43">
        <f t="shared" si="212"/>
        <v>0</v>
      </c>
      <c r="SXK47" s="43">
        <f t="shared" si="212"/>
        <v>0</v>
      </c>
      <c r="SXL47" s="43">
        <f t="shared" si="212"/>
        <v>0</v>
      </c>
      <c r="SXM47" s="43">
        <f t="shared" si="212"/>
        <v>0</v>
      </c>
      <c r="SXN47" s="43">
        <f t="shared" si="212"/>
        <v>0</v>
      </c>
      <c r="SXO47" s="43">
        <f t="shared" si="212"/>
        <v>0</v>
      </c>
      <c r="SXP47" s="43">
        <f t="shared" si="212"/>
        <v>0</v>
      </c>
      <c r="SXQ47" s="43">
        <f t="shared" si="212"/>
        <v>0</v>
      </c>
      <c r="SXR47" s="43">
        <f t="shared" si="212"/>
        <v>0</v>
      </c>
      <c r="SXS47" s="43">
        <f t="shared" si="212"/>
        <v>0</v>
      </c>
      <c r="SXT47" s="43">
        <f t="shared" si="212"/>
        <v>0</v>
      </c>
      <c r="SXU47" s="43">
        <f t="shared" si="212"/>
        <v>0</v>
      </c>
      <c r="SXV47" s="43">
        <f t="shared" si="212"/>
        <v>0</v>
      </c>
      <c r="SXW47" s="43">
        <f t="shared" si="212"/>
        <v>0</v>
      </c>
      <c r="SXX47" s="43">
        <f t="shared" si="212"/>
        <v>0</v>
      </c>
      <c r="SXY47" s="43">
        <f t="shared" si="212"/>
        <v>0</v>
      </c>
      <c r="SXZ47" s="43">
        <f t="shared" si="212"/>
        <v>0</v>
      </c>
      <c r="SYA47" s="43">
        <f t="shared" si="212"/>
        <v>0</v>
      </c>
      <c r="SYB47" s="43">
        <f t="shared" si="212"/>
        <v>0</v>
      </c>
      <c r="SYC47" s="43">
        <f t="shared" si="212"/>
        <v>0</v>
      </c>
      <c r="SYD47" s="43">
        <f t="shared" si="212"/>
        <v>0</v>
      </c>
      <c r="SYE47" s="43">
        <f t="shared" si="212"/>
        <v>0</v>
      </c>
      <c r="SYF47" s="43">
        <f t="shared" si="212"/>
        <v>0</v>
      </c>
      <c r="SYG47" s="43">
        <f t="shared" si="212"/>
        <v>0</v>
      </c>
      <c r="SYH47" s="43">
        <f t="shared" si="212"/>
        <v>0</v>
      </c>
      <c r="SYI47" s="43">
        <f t="shared" si="212"/>
        <v>0</v>
      </c>
      <c r="SYJ47" s="43">
        <f t="shared" si="212"/>
        <v>0</v>
      </c>
      <c r="SYK47" s="43">
        <f t="shared" si="212"/>
        <v>0</v>
      </c>
      <c r="SYL47" s="43">
        <f t="shared" si="212"/>
        <v>0</v>
      </c>
      <c r="SYM47" s="43">
        <f t="shared" si="212"/>
        <v>0</v>
      </c>
      <c r="SYN47" s="43">
        <f t="shared" si="212"/>
        <v>0</v>
      </c>
      <c r="SYO47" s="43">
        <f t="shared" si="212"/>
        <v>0</v>
      </c>
      <c r="SYP47" s="43">
        <f t="shared" si="212"/>
        <v>0</v>
      </c>
      <c r="SYQ47" s="43">
        <f t="shared" si="212"/>
        <v>0</v>
      </c>
      <c r="SYR47" s="43">
        <f t="shared" si="212"/>
        <v>0</v>
      </c>
      <c r="SYS47" s="43">
        <f t="shared" si="212"/>
        <v>0</v>
      </c>
      <c r="SYT47" s="43">
        <f t="shared" si="212"/>
        <v>0</v>
      </c>
      <c r="SYU47" s="43">
        <f t="shared" si="212"/>
        <v>0</v>
      </c>
      <c r="SYV47" s="43">
        <f t="shared" si="212"/>
        <v>0</v>
      </c>
      <c r="SYW47" s="43">
        <f t="shared" si="212"/>
        <v>0</v>
      </c>
      <c r="SYX47" s="43">
        <f t="shared" ref="SYX47:TBI47" si="213">SUM(SYX3:SYX46)</f>
        <v>0</v>
      </c>
      <c r="SYY47" s="43">
        <f t="shared" si="213"/>
        <v>0</v>
      </c>
      <c r="SYZ47" s="43">
        <f t="shared" si="213"/>
        <v>0</v>
      </c>
      <c r="SZA47" s="43">
        <f t="shared" si="213"/>
        <v>0</v>
      </c>
      <c r="SZB47" s="43">
        <f t="shared" si="213"/>
        <v>0</v>
      </c>
      <c r="SZC47" s="43">
        <f t="shared" si="213"/>
        <v>0</v>
      </c>
      <c r="SZD47" s="43">
        <f t="shared" si="213"/>
        <v>0</v>
      </c>
      <c r="SZE47" s="43">
        <f t="shared" si="213"/>
        <v>0</v>
      </c>
      <c r="SZF47" s="43">
        <f t="shared" si="213"/>
        <v>0</v>
      </c>
      <c r="SZG47" s="43">
        <f t="shared" si="213"/>
        <v>0</v>
      </c>
      <c r="SZH47" s="43">
        <f t="shared" si="213"/>
        <v>0</v>
      </c>
      <c r="SZI47" s="43">
        <f t="shared" si="213"/>
        <v>0</v>
      </c>
      <c r="SZJ47" s="43">
        <f t="shared" si="213"/>
        <v>0</v>
      </c>
      <c r="SZK47" s="43">
        <f t="shared" si="213"/>
        <v>0</v>
      </c>
      <c r="SZL47" s="43">
        <f t="shared" si="213"/>
        <v>0</v>
      </c>
      <c r="SZM47" s="43">
        <f t="shared" si="213"/>
        <v>0</v>
      </c>
      <c r="SZN47" s="43">
        <f t="shared" si="213"/>
        <v>0</v>
      </c>
      <c r="SZO47" s="43">
        <f t="shared" si="213"/>
        <v>0</v>
      </c>
      <c r="SZP47" s="43">
        <f t="shared" si="213"/>
        <v>0</v>
      </c>
      <c r="SZQ47" s="43">
        <f t="shared" si="213"/>
        <v>0</v>
      </c>
      <c r="SZR47" s="43">
        <f t="shared" si="213"/>
        <v>0</v>
      </c>
      <c r="SZS47" s="43">
        <f t="shared" si="213"/>
        <v>0</v>
      </c>
      <c r="SZT47" s="43">
        <f t="shared" si="213"/>
        <v>0</v>
      </c>
      <c r="SZU47" s="43">
        <f t="shared" si="213"/>
        <v>0</v>
      </c>
      <c r="SZV47" s="43">
        <f t="shared" si="213"/>
        <v>0</v>
      </c>
      <c r="SZW47" s="43">
        <f t="shared" si="213"/>
        <v>0</v>
      </c>
      <c r="SZX47" s="43">
        <f t="shared" si="213"/>
        <v>0</v>
      </c>
      <c r="SZY47" s="43">
        <f t="shared" si="213"/>
        <v>0</v>
      </c>
      <c r="SZZ47" s="43">
        <f t="shared" si="213"/>
        <v>0</v>
      </c>
      <c r="TAA47" s="43">
        <f t="shared" si="213"/>
        <v>0</v>
      </c>
      <c r="TAB47" s="43">
        <f t="shared" si="213"/>
        <v>0</v>
      </c>
      <c r="TAC47" s="43">
        <f t="shared" si="213"/>
        <v>0</v>
      </c>
      <c r="TAD47" s="43">
        <f t="shared" si="213"/>
        <v>0</v>
      </c>
      <c r="TAE47" s="43">
        <f t="shared" si="213"/>
        <v>0</v>
      </c>
      <c r="TAF47" s="43">
        <f t="shared" si="213"/>
        <v>0</v>
      </c>
      <c r="TAG47" s="43">
        <f t="shared" si="213"/>
        <v>0</v>
      </c>
      <c r="TAH47" s="43">
        <f t="shared" si="213"/>
        <v>0</v>
      </c>
      <c r="TAI47" s="43">
        <f t="shared" si="213"/>
        <v>0</v>
      </c>
      <c r="TAJ47" s="43">
        <f t="shared" si="213"/>
        <v>0</v>
      </c>
      <c r="TAK47" s="43">
        <f t="shared" si="213"/>
        <v>0</v>
      </c>
      <c r="TAL47" s="43">
        <f t="shared" si="213"/>
        <v>0</v>
      </c>
      <c r="TAM47" s="43">
        <f t="shared" si="213"/>
        <v>0</v>
      </c>
      <c r="TAN47" s="43">
        <f t="shared" si="213"/>
        <v>0</v>
      </c>
      <c r="TAO47" s="43">
        <f t="shared" si="213"/>
        <v>0</v>
      </c>
      <c r="TAP47" s="43">
        <f t="shared" si="213"/>
        <v>0</v>
      </c>
      <c r="TAQ47" s="43">
        <f t="shared" si="213"/>
        <v>0</v>
      </c>
      <c r="TAR47" s="43">
        <f t="shared" si="213"/>
        <v>0</v>
      </c>
      <c r="TAS47" s="43">
        <f t="shared" si="213"/>
        <v>0</v>
      </c>
      <c r="TAT47" s="43">
        <f t="shared" si="213"/>
        <v>0</v>
      </c>
      <c r="TAU47" s="43">
        <f t="shared" si="213"/>
        <v>0</v>
      </c>
      <c r="TAV47" s="43">
        <f t="shared" si="213"/>
        <v>0</v>
      </c>
      <c r="TAW47" s="43">
        <f t="shared" si="213"/>
        <v>0</v>
      </c>
      <c r="TAX47" s="43">
        <f t="shared" si="213"/>
        <v>0</v>
      </c>
      <c r="TAY47" s="43">
        <f t="shared" si="213"/>
        <v>0</v>
      </c>
      <c r="TAZ47" s="43">
        <f t="shared" si="213"/>
        <v>0</v>
      </c>
      <c r="TBA47" s="43">
        <f t="shared" si="213"/>
        <v>0</v>
      </c>
      <c r="TBB47" s="43">
        <f t="shared" si="213"/>
        <v>0</v>
      </c>
      <c r="TBC47" s="43">
        <f t="shared" si="213"/>
        <v>0</v>
      </c>
      <c r="TBD47" s="43">
        <f t="shared" si="213"/>
        <v>0</v>
      </c>
      <c r="TBE47" s="43">
        <f t="shared" si="213"/>
        <v>0</v>
      </c>
      <c r="TBF47" s="43">
        <f t="shared" si="213"/>
        <v>0</v>
      </c>
      <c r="TBG47" s="43">
        <f t="shared" si="213"/>
        <v>0</v>
      </c>
      <c r="TBH47" s="43">
        <f t="shared" si="213"/>
        <v>0</v>
      </c>
      <c r="TBI47" s="43">
        <f t="shared" si="213"/>
        <v>0</v>
      </c>
      <c r="TBJ47" s="43">
        <f t="shared" ref="TBJ47:TDU47" si="214">SUM(TBJ3:TBJ46)</f>
        <v>0</v>
      </c>
      <c r="TBK47" s="43">
        <f t="shared" si="214"/>
        <v>0</v>
      </c>
      <c r="TBL47" s="43">
        <f t="shared" si="214"/>
        <v>0</v>
      </c>
      <c r="TBM47" s="43">
        <f t="shared" si="214"/>
        <v>0</v>
      </c>
      <c r="TBN47" s="43">
        <f t="shared" si="214"/>
        <v>0</v>
      </c>
      <c r="TBO47" s="43">
        <f t="shared" si="214"/>
        <v>0</v>
      </c>
      <c r="TBP47" s="43">
        <f t="shared" si="214"/>
        <v>0</v>
      </c>
      <c r="TBQ47" s="43">
        <f t="shared" si="214"/>
        <v>0</v>
      </c>
      <c r="TBR47" s="43">
        <f t="shared" si="214"/>
        <v>0</v>
      </c>
      <c r="TBS47" s="43">
        <f t="shared" si="214"/>
        <v>0</v>
      </c>
      <c r="TBT47" s="43">
        <f t="shared" si="214"/>
        <v>0</v>
      </c>
      <c r="TBU47" s="43">
        <f t="shared" si="214"/>
        <v>0</v>
      </c>
      <c r="TBV47" s="43">
        <f t="shared" si="214"/>
        <v>0</v>
      </c>
      <c r="TBW47" s="43">
        <f t="shared" si="214"/>
        <v>0</v>
      </c>
      <c r="TBX47" s="43">
        <f t="shared" si="214"/>
        <v>0</v>
      </c>
      <c r="TBY47" s="43">
        <f t="shared" si="214"/>
        <v>0</v>
      </c>
      <c r="TBZ47" s="43">
        <f t="shared" si="214"/>
        <v>0</v>
      </c>
      <c r="TCA47" s="43">
        <f t="shared" si="214"/>
        <v>0</v>
      </c>
      <c r="TCB47" s="43">
        <f t="shared" si="214"/>
        <v>0</v>
      </c>
      <c r="TCC47" s="43">
        <f t="shared" si="214"/>
        <v>0</v>
      </c>
      <c r="TCD47" s="43">
        <f t="shared" si="214"/>
        <v>0</v>
      </c>
      <c r="TCE47" s="43">
        <f t="shared" si="214"/>
        <v>0</v>
      </c>
      <c r="TCF47" s="43">
        <f t="shared" si="214"/>
        <v>0</v>
      </c>
      <c r="TCG47" s="43">
        <f t="shared" si="214"/>
        <v>0</v>
      </c>
      <c r="TCH47" s="43">
        <f t="shared" si="214"/>
        <v>0</v>
      </c>
      <c r="TCI47" s="43">
        <f t="shared" si="214"/>
        <v>0</v>
      </c>
      <c r="TCJ47" s="43">
        <f t="shared" si="214"/>
        <v>0</v>
      </c>
      <c r="TCK47" s="43">
        <f t="shared" si="214"/>
        <v>0</v>
      </c>
      <c r="TCL47" s="43">
        <f t="shared" si="214"/>
        <v>0</v>
      </c>
      <c r="TCM47" s="43">
        <f t="shared" si="214"/>
        <v>0</v>
      </c>
      <c r="TCN47" s="43">
        <f t="shared" si="214"/>
        <v>0</v>
      </c>
      <c r="TCO47" s="43">
        <f t="shared" si="214"/>
        <v>0</v>
      </c>
      <c r="TCP47" s="43">
        <f t="shared" si="214"/>
        <v>0</v>
      </c>
      <c r="TCQ47" s="43">
        <f t="shared" si="214"/>
        <v>0</v>
      </c>
      <c r="TCR47" s="43">
        <f t="shared" si="214"/>
        <v>0</v>
      </c>
      <c r="TCS47" s="43">
        <f t="shared" si="214"/>
        <v>0</v>
      </c>
      <c r="TCT47" s="43">
        <f t="shared" si="214"/>
        <v>0</v>
      </c>
      <c r="TCU47" s="43">
        <f t="shared" si="214"/>
        <v>0</v>
      </c>
      <c r="TCV47" s="43">
        <f t="shared" si="214"/>
        <v>0</v>
      </c>
      <c r="TCW47" s="43">
        <f t="shared" si="214"/>
        <v>0</v>
      </c>
      <c r="TCX47" s="43">
        <f t="shared" si="214"/>
        <v>0</v>
      </c>
      <c r="TCY47" s="43">
        <f t="shared" si="214"/>
        <v>0</v>
      </c>
      <c r="TCZ47" s="43">
        <f t="shared" si="214"/>
        <v>0</v>
      </c>
      <c r="TDA47" s="43">
        <f t="shared" si="214"/>
        <v>0</v>
      </c>
      <c r="TDB47" s="43">
        <f t="shared" si="214"/>
        <v>0</v>
      </c>
      <c r="TDC47" s="43">
        <f t="shared" si="214"/>
        <v>0</v>
      </c>
      <c r="TDD47" s="43">
        <f t="shared" si="214"/>
        <v>0</v>
      </c>
      <c r="TDE47" s="43">
        <f t="shared" si="214"/>
        <v>0</v>
      </c>
      <c r="TDF47" s="43">
        <f t="shared" si="214"/>
        <v>0</v>
      </c>
      <c r="TDG47" s="43">
        <f t="shared" si="214"/>
        <v>0</v>
      </c>
      <c r="TDH47" s="43">
        <f t="shared" si="214"/>
        <v>0</v>
      </c>
      <c r="TDI47" s="43">
        <f t="shared" si="214"/>
        <v>0</v>
      </c>
      <c r="TDJ47" s="43">
        <f t="shared" si="214"/>
        <v>0</v>
      </c>
      <c r="TDK47" s="43">
        <f t="shared" si="214"/>
        <v>0</v>
      </c>
      <c r="TDL47" s="43">
        <f t="shared" si="214"/>
        <v>0</v>
      </c>
      <c r="TDM47" s="43">
        <f t="shared" si="214"/>
        <v>0</v>
      </c>
      <c r="TDN47" s="43">
        <f t="shared" si="214"/>
        <v>0</v>
      </c>
      <c r="TDO47" s="43">
        <f t="shared" si="214"/>
        <v>0</v>
      </c>
      <c r="TDP47" s="43">
        <f t="shared" si="214"/>
        <v>0</v>
      </c>
      <c r="TDQ47" s="43">
        <f t="shared" si="214"/>
        <v>0</v>
      </c>
      <c r="TDR47" s="43">
        <f t="shared" si="214"/>
        <v>0</v>
      </c>
      <c r="TDS47" s="43">
        <f t="shared" si="214"/>
        <v>0</v>
      </c>
      <c r="TDT47" s="43">
        <f t="shared" si="214"/>
        <v>0</v>
      </c>
      <c r="TDU47" s="43">
        <f t="shared" si="214"/>
        <v>0</v>
      </c>
      <c r="TDV47" s="43">
        <f t="shared" ref="TDV47:TGG47" si="215">SUM(TDV3:TDV46)</f>
        <v>0</v>
      </c>
      <c r="TDW47" s="43">
        <f t="shared" si="215"/>
        <v>0</v>
      </c>
      <c r="TDX47" s="43">
        <f t="shared" si="215"/>
        <v>0</v>
      </c>
      <c r="TDY47" s="43">
        <f t="shared" si="215"/>
        <v>0</v>
      </c>
      <c r="TDZ47" s="43">
        <f t="shared" si="215"/>
        <v>0</v>
      </c>
      <c r="TEA47" s="43">
        <f t="shared" si="215"/>
        <v>0</v>
      </c>
      <c r="TEB47" s="43">
        <f t="shared" si="215"/>
        <v>0</v>
      </c>
      <c r="TEC47" s="43">
        <f t="shared" si="215"/>
        <v>0</v>
      </c>
      <c r="TED47" s="43">
        <f t="shared" si="215"/>
        <v>0</v>
      </c>
      <c r="TEE47" s="43">
        <f t="shared" si="215"/>
        <v>0</v>
      </c>
      <c r="TEF47" s="43">
        <f t="shared" si="215"/>
        <v>0</v>
      </c>
      <c r="TEG47" s="43">
        <f t="shared" si="215"/>
        <v>0</v>
      </c>
      <c r="TEH47" s="43">
        <f t="shared" si="215"/>
        <v>0</v>
      </c>
      <c r="TEI47" s="43">
        <f t="shared" si="215"/>
        <v>0</v>
      </c>
      <c r="TEJ47" s="43">
        <f t="shared" si="215"/>
        <v>0</v>
      </c>
      <c r="TEK47" s="43">
        <f t="shared" si="215"/>
        <v>0</v>
      </c>
      <c r="TEL47" s="43">
        <f t="shared" si="215"/>
        <v>0</v>
      </c>
      <c r="TEM47" s="43">
        <f t="shared" si="215"/>
        <v>0</v>
      </c>
      <c r="TEN47" s="43">
        <f t="shared" si="215"/>
        <v>0</v>
      </c>
      <c r="TEO47" s="43">
        <f t="shared" si="215"/>
        <v>0</v>
      </c>
      <c r="TEP47" s="43">
        <f t="shared" si="215"/>
        <v>0</v>
      </c>
      <c r="TEQ47" s="43">
        <f t="shared" si="215"/>
        <v>0</v>
      </c>
      <c r="TER47" s="43">
        <f t="shared" si="215"/>
        <v>0</v>
      </c>
      <c r="TES47" s="43">
        <f t="shared" si="215"/>
        <v>0</v>
      </c>
      <c r="TET47" s="43">
        <f t="shared" si="215"/>
        <v>0</v>
      </c>
      <c r="TEU47" s="43">
        <f t="shared" si="215"/>
        <v>0</v>
      </c>
      <c r="TEV47" s="43">
        <f t="shared" si="215"/>
        <v>0</v>
      </c>
      <c r="TEW47" s="43">
        <f t="shared" si="215"/>
        <v>0</v>
      </c>
      <c r="TEX47" s="43">
        <f t="shared" si="215"/>
        <v>0</v>
      </c>
      <c r="TEY47" s="43">
        <f t="shared" si="215"/>
        <v>0</v>
      </c>
      <c r="TEZ47" s="43">
        <f t="shared" si="215"/>
        <v>0</v>
      </c>
      <c r="TFA47" s="43">
        <f t="shared" si="215"/>
        <v>0</v>
      </c>
      <c r="TFB47" s="43">
        <f t="shared" si="215"/>
        <v>0</v>
      </c>
      <c r="TFC47" s="43">
        <f t="shared" si="215"/>
        <v>0</v>
      </c>
      <c r="TFD47" s="43">
        <f t="shared" si="215"/>
        <v>0</v>
      </c>
      <c r="TFE47" s="43">
        <f t="shared" si="215"/>
        <v>0</v>
      </c>
      <c r="TFF47" s="43">
        <f t="shared" si="215"/>
        <v>0</v>
      </c>
      <c r="TFG47" s="43">
        <f t="shared" si="215"/>
        <v>0</v>
      </c>
      <c r="TFH47" s="43">
        <f t="shared" si="215"/>
        <v>0</v>
      </c>
      <c r="TFI47" s="43">
        <f t="shared" si="215"/>
        <v>0</v>
      </c>
      <c r="TFJ47" s="43">
        <f t="shared" si="215"/>
        <v>0</v>
      </c>
      <c r="TFK47" s="43">
        <f t="shared" si="215"/>
        <v>0</v>
      </c>
      <c r="TFL47" s="43">
        <f t="shared" si="215"/>
        <v>0</v>
      </c>
      <c r="TFM47" s="43">
        <f t="shared" si="215"/>
        <v>0</v>
      </c>
      <c r="TFN47" s="43">
        <f t="shared" si="215"/>
        <v>0</v>
      </c>
      <c r="TFO47" s="43">
        <f t="shared" si="215"/>
        <v>0</v>
      </c>
      <c r="TFP47" s="43">
        <f t="shared" si="215"/>
        <v>0</v>
      </c>
      <c r="TFQ47" s="43">
        <f t="shared" si="215"/>
        <v>0</v>
      </c>
      <c r="TFR47" s="43">
        <f t="shared" si="215"/>
        <v>0</v>
      </c>
      <c r="TFS47" s="43">
        <f t="shared" si="215"/>
        <v>0</v>
      </c>
      <c r="TFT47" s="43">
        <f t="shared" si="215"/>
        <v>0</v>
      </c>
      <c r="TFU47" s="43">
        <f t="shared" si="215"/>
        <v>0</v>
      </c>
      <c r="TFV47" s="43">
        <f t="shared" si="215"/>
        <v>0</v>
      </c>
      <c r="TFW47" s="43">
        <f t="shared" si="215"/>
        <v>0</v>
      </c>
      <c r="TFX47" s="43">
        <f t="shared" si="215"/>
        <v>0</v>
      </c>
      <c r="TFY47" s="43">
        <f t="shared" si="215"/>
        <v>0</v>
      </c>
      <c r="TFZ47" s="43">
        <f t="shared" si="215"/>
        <v>0</v>
      </c>
      <c r="TGA47" s="43">
        <f t="shared" si="215"/>
        <v>0</v>
      </c>
      <c r="TGB47" s="43">
        <f t="shared" si="215"/>
        <v>0</v>
      </c>
      <c r="TGC47" s="43">
        <f t="shared" si="215"/>
        <v>0</v>
      </c>
      <c r="TGD47" s="43">
        <f t="shared" si="215"/>
        <v>0</v>
      </c>
      <c r="TGE47" s="43">
        <f t="shared" si="215"/>
        <v>0</v>
      </c>
      <c r="TGF47" s="43">
        <f t="shared" si="215"/>
        <v>0</v>
      </c>
      <c r="TGG47" s="43">
        <f t="shared" si="215"/>
        <v>0</v>
      </c>
      <c r="TGH47" s="43">
        <f t="shared" ref="TGH47:TIS47" si="216">SUM(TGH3:TGH46)</f>
        <v>0</v>
      </c>
      <c r="TGI47" s="43">
        <f t="shared" si="216"/>
        <v>0</v>
      </c>
      <c r="TGJ47" s="43">
        <f t="shared" si="216"/>
        <v>0</v>
      </c>
      <c r="TGK47" s="43">
        <f t="shared" si="216"/>
        <v>0</v>
      </c>
      <c r="TGL47" s="43">
        <f t="shared" si="216"/>
        <v>0</v>
      </c>
      <c r="TGM47" s="43">
        <f t="shared" si="216"/>
        <v>0</v>
      </c>
      <c r="TGN47" s="43">
        <f t="shared" si="216"/>
        <v>0</v>
      </c>
      <c r="TGO47" s="43">
        <f t="shared" si="216"/>
        <v>0</v>
      </c>
      <c r="TGP47" s="43">
        <f t="shared" si="216"/>
        <v>0</v>
      </c>
      <c r="TGQ47" s="43">
        <f t="shared" si="216"/>
        <v>0</v>
      </c>
      <c r="TGR47" s="43">
        <f t="shared" si="216"/>
        <v>0</v>
      </c>
      <c r="TGS47" s="43">
        <f t="shared" si="216"/>
        <v>0</v>
      </c>
      <c r="TGT47" s="43">
        <f t="shared" si="216"/>
        <v>0</v>
      </c>
      <c r="TGU47" s="43">
        <f t="shared" si="216"/>
        <v>0</v>
      </c>
      <c r="TGV47" s="43">
        <f t="shared" si="216"/>
        <v>0</v>
      </c>
      <c r="TGW47" s="43">
        <f t="shared" si="216"/>
        <v>0</v>
      </c>
      <c r="TGX47" s="43">
        <f t="shared" si="216"/>
        <v>0</v>
      </c>
      <c r="TGY47" s="43">
        <f t="shared" si="216"/>
        <v>0</v>
      </c>
      <c r="TGZ47" s="43">
        <f t="shared" si="216"/>
        <v>0</v>
      </c>
      <c r="THA47" s="43">
        <f t="shared" si="216"/>
        <v>0</v>
      </c>
      <c r="THB47" s="43">
        <f t="shared" si="216"/>
        <v>0</v>
      </c>
      <c r="THC47" s="43">
        <f t="shared" si="216"/>
        <v>0</v>
      </c>
      <c r="THD47" s="43">
        <f t="shared" si="216"/>
        <v>0</v>
      </c>
      <c r="THE47" s="43">
        <f t="shared" si="216"/>
        <v>0</v>
      </c>
      <c r="THF47" s="43">
        <f t="shared" si="216"/>
        <v>0</v>
      </c>
      <c r="THG47" s="43">
        <f t="shared" si="216"/>
        <v>0</v>
      </c>
      <c r="THH47" s="43">
        <f t="shared" si="216"/>
        <v>0</v>
      </c>
      <c r="THI47" s="43">
        <f t="shared" si="216"/>
        <v>0</v>
      </c>
      <c r="THJ47" s="43">
        <f t="shared" si="216"/>
        <v>0</v>
      </c>
      <c r="THK47" s="43">
        <f t="shared" si="216"/>
        <v>0</v>
      </c>
      <c r="THL47" s="43">
        <f t="shared" si="216"/>
        <v>0</v>
      </c>
      <c r="THM47" s="43">
        <f t="shared" si="216"/>
        <v>0</v>
      </c>
      <c r="THN47" s="43">
        <f t="shared" si="216"/>
        <v>0</v>
      </c>
      <c r="THO47" s="43">
        <f t="shared" si="216"/>
        <v>0</v>
      </c>
      <c r="THP47" s="43">
        <f t="shared" si="216"/>
        <v>0</v>
      </c>
      <c r="THQ47" s="43">
        <f t="shared" si="216"/>
        <v>0</v>
      </c>
      <c r="THR47" s="43">
        <f t="shared" si="216"/>
        <v>0</v>
      </c>
      <c r="THS47" s="43">
        <f t="shared" si="216"/>
        <v>0</v>
      </c>
      <c r="THT47" s="43">
        <f t="shared" si="216"/>
        <v>0</v>
      </c>
      <c r="THU47" s="43">
        <f t="shared" si="216"/>
        <v>0</v>
      </c>
      <c r="THV47" s="43">
        <f t="shared" si="216"/>
        <v>0</v>
      </c>
      <c r="THW47" s="43">
        <f t="shared" si="216"/>
        <v>0</v>
      </c>
      <c r="THX47" s="43">
        <f t="shared" si="216"/>
        <v>0</v>
      </c>
      <c r="THY47" s="43">
        <f t="shared" si="216"/>
        <v>0</v>
      </c>
      <c r="THZ47" s="43">
        <f t="shared" si="216"/>
        <v>0</v>
      </c>
      <c r="TIA47" s="43">
        <f t="shared" si="216"/>
        <v>0</v>
      </c>
      <c r="TIB47" s="43">
        <f t="shared" si="216"/>
        <v>0</v>
      </c>
      <c r="TIC47" s="43">
        <f t="shared" si="216"/>
        <v>0</v>
      </c>
      <c r="TID47" s="43">
        <f t="shared" si="216"/>
        <v>0</v>
      </c>
      <c r="TIE47" s="43">
        <f t="shared" si="216"/>
        <v>0</v>
      </c>
      <c r="TIF47" s="43">
        <f t="shared" si="216"/>
        <v>0</v>
      </c>
      <c r="TIG47" s="43">
        <f t="shared" si="216"/>
        <v>0</v>
      </c>
      <c r="TIH47" s="43">
        <f t="shared" si="216"/>
        <v>0</v>
      </c>
      <c r="TII47" s="43">
        <f t="shared" si="216"/>
        <v>0</v>
      </c>
      <c r="TIJ47" s="43">
        <f t="shared" si="216"/>
        <v>0</v>
      </c>
      <c r="TIK47" s="43">
        <f t="shared" si="216"/>
        <v>0</v>
      </c>
      <c r="TIL47" s="43">
        <f t="shared" si="216"/>
        <v>0</v>
      </c>
      <c r="TIM47" s="43">
        <f t="shared" si="216"/>
        <v>0</v>
      </c>
      <c r="TIN47" s="43">
        <f t="shared" si="216"/>
        <v>0</v>
      </c>
      <c r="TIO47" s="43">
        <f t="shared" si="216"/>
        <v>0</v>
      </c>
      <c r="TIP47" s="43">
        <f t="shared" si="216"/>
        <v>0</v>
      </c>
      <c r="TIQ47" s="43">
        <f t="shared" si="216"/>
        <v>0</v>
      </c>
      <c r="TIR47" s="43">
        <f t="shared" si="216"/>
        <v>0</v>
      </c>
      <c r="TIS47" s="43">
        <f t="shared" si="216"/>
        <v>0</v>
      </c>
      <c r="TIT47" s="43">
        <f t="shared" ref="TIT47:TLE47" si="217">SUM(TIT3:TIT46)</f>
        <v>0</v>
      </c>
      <c r="TIU47" s="43">
        <f t="shared" si="217"/>
        <v>0</v>
      </c>
      <c r="TIV47" s="43">
        <f t="shared" si="217"/>
        <v>0</v>
      </c>
      <c r="TIW47" s="43">
        <f t="shared" si="217"/>
        <v>0</v>
      </c>
      <c r="TIX47" s="43">
        <f t="shared" si="217"/>
        <v>0</v>
      </c>
      <c r="TIY47" s="43">
        <f t="shared" si="217"/>
        <v>0</v>
      </c>
      <c r="TIZ47" s="43">
        <f t="shared" si="217"/>
        <v>0</v>
      </c>
      <c r="TJA47" s="43">
        <f t="shared" si="217"/>
        <v>0</v>
      </c>
      <c r="TJB47" s="43">
        <f t="shared" si="217"/>
        <v>0</v>
      </c>
      <c r="TJC47" s="43">
        <f t="shared" si="217"/>
        <v>0</v>
      </c>
      <c r="TJD47" s="43">
        <f t="shared" si="217"/>
        <v>0</v>
      </c>
      <c r="TJE47" s="43">
        <f t="shared" si="217"/>
        <v>0</v>
      </c>
      <c r="TJF47" s="43">
        <f t="shared" si="217"/>
        <v>0</v>
      </c>
      <c r="TJG47" s="43">
        <f t="shared" si="217"/>
        <v>0</v>
      </c>
      <c r="TJH47" s="43">
        <f t="shared" si="217"/>
        <v>0</v>
      </c>
      <c r="TJI47" s="43">
        <f t="shared" si="217"/>
        <v>0</v>
      </c>
      <c r="TJJ47" s="43">
        <f t="shared" si="217"/>
        <v>0</v>
      </c>
      <c r="TJK47" s="43">
        <f t="shared" si="217"/>
        <v>0</v>
      </c>
      <c r="TJL47" s="43">
        <f t="shared" si="217"/>
        <v>0</v>
      </c>
      <c r="TJM47" s="43">
        <f t="shared" si="217"/>
        <v>0</v>
      </c>
      <c r="TJN47" s="43">
        <f t="shared" si="217"/>
        <v>0</v>
      </c>
      <c r="TJO47" s="43">
        <f t="shared" si="217"/>
        <v>0</v>
      </c>
      <c r="TJP47" s="43">
        <f t="shared" si="217"/>
        <v>0</v>
      </c>
      <c r="TJQ47" s="43">
        <f t="shared" si="217"/>
        <v>0</v>
      </c>
      <c r="TJR47" s="43">
        <f t="shared" si="217"/>
        <v>0</v>
      </c>
      <c r="TJS47" s="43">
        <f t="shared" si="217"/>
        <v>0</v>
      </c>
      <c r="TJT47" s="43">
        <f t="shared" si="217"/>
        <v>0</v>
      </c>
      <c r="TJU47" s="43">
        <f t="shared" si="217"/>
        <v>0</v>
      </c>
      <c r="TJV47" s="43">
        <f t="shared" si="217"/>
        <v>0</v>
      </c>
      <c r="TJW47" s="43">
        <f t="shared" si="217"/>
        <v>0</v>
      </c>
      <c r="TJX47" s="43">
        <f t="shared" si="217"/>
        <v>0</v>
      </c>
      <c r="TJY47" s="43">
        <f t="shared" si="217"/>
        <v>0</v>
      </c>
      <c r="TJZ47" s="43">
        <f t="shared" si="217"/>
        <v>0</v>
      </c>
      <c r="TKA47" s="43">
        <f t="shared" si="217"/>
        <v>0</v>
      </c>
      <c r="TKB47" s="43">
        <f t="shared" si="217"/>
        <v>0</v>
      </c>
      <c r="TKC47" s="43">
        <f t="shared" si="217"/>
        <v>0</v>
      </c>
      <c r="TKD47" s="43">
        <f t="shared" si="217"/>
        <v>0</v>
      </c>
      <c r="TKE47" s="43">
        <f t="shared" si="217"/>
        <v>0</v>
      </c>
      <c r="TKF47" s="43">
        <f t="shared" si="217"/>
        <v>0</v>
      </c>
      <c r="TKG47" s="43">
        <f t="shared" si="217"/>
        <v>0</v>
      </c>
      <c r="TKH47" s="43">
        <f t="shared" si="217"/>
        <v>0</v>
      </c>
      <c r="TKI47" s="43">
        <f t="shared" si="217"/>
        <v>0</v>
      </c>
      <c r="TKJ47" s="43">
        <f t="shared" si="217"/>
        <v>0</v>
      </c>
      <c r="TKK47" s="43">
        <f t="shared" si="217"/>
        <v>0</v>
      </c>
      <c r="TKL47" s="43">
        <f t="shared" si="217"/>
        <v>0</v>
      </c>
      <c r="TKM47" s="43">
        <f t="shared" si="217"/>
        <v>0</v>
      </c>
      <c r="TKN47" s="43">
        <f t="shared" si="217"/>
        <v>0</v>
      </c>
      <c r="TKO47" s="43">
        <f t="shared" si="217"/>
        <v>0</v>
      </c>
      <c r="TKP47" s="43">
        <f t="shared" si="217"/>
        <v>0</v>
      </c>
      <c r="TKQ47" s="43">
        <f t="shared" si="217"/>
        <v>0</v>
      </c>
      <c r="TKR47" s="43">
        <f t="shared" si="217"/>
        <v>0</v>
      </c>
      <c r="TKS47" s="43">
        <f t="shared" si="217"/>
        <v>0</v>
      </c>
      <c r="TKT47" s="43">
        <f t="shared" si="217"/>
        <v>0</v>
      </c>
      <c r="TKU47" s="43">
        <f t="shared" si="217"/>
        <v>0</v>
      </c>
      <c r="TKV47" s="43">
        <f t="shared" si="217"/>
        <v>0</v>
      </c>
      <c r="TKW47" s="43">
        <f t="shared" si="217"/>
        <v>0</v>
      </c>
      <c r="TKX47" s="43">
        <f t="shared" si="217"/>
        <v>0</v>
      </c>
      <c r="TKY47" s="43">
        <f t="shared" si="217"/>
        <v>0</v>
      </c>
      <c r="TKZ47" s="43">
        <f t="shared" si="217"/>
        <v>0</v>
      </c>
      <c r="TLA47" s="43">
        <f t="shared" si="217"/>
        <v>0</v>
      </c>
      <c r="TLB47" s="43">
        <f t="shared" si="217"/>
        <v>0</v>
      </c>
      <c r="TLC47" s="43">
        <f t="shared" si="217"/>
        <v>0</v>
      </c>
      <c r="TLD47" s="43">
        <f t="shared" si="217"/>
        <v>0</v>
      </c>
      <c r="TLE47" s="43">
        <f t="shared" si="217"/>
        <v>0</v>
      </c>
      <c r="TLF47" s="43">
        <f t="shared" ref="TLF47:TNQ47" si="218">SUM(TLF3:TLF46)</f>
        <v>0</v>
      </c>
      <c r="TLG47" s="43">
        <f t="shared" si="218"/>
        <v>0</v>
      </c>
      <c r="TLH47" s="43">
        <f t="shared" si="218"/>
        <v>0</v>
      </c>
      <c r="TLI47" s="43">
        <f t="shared" si="218"/>
        <v>0</v>
      </c>
      <c r="TLJ47" s="43">
        <f t="shared" si="218"/>
        <v>0</v>
      </c>
      <c r="TLK47" s="43">
        <f t="shared" si="218"/>
        <v>0</v>
      </c>
      <c r="TLL47" s="43">
        <f t="shared" si="218"/>
        <v>0</v>
      </c>
      <c r="TLM47" s="43">
        <f t="shared" si="218"/>
        <v>0</v>
      </c>
      <c r="TLN47" s="43">
        <f t="shared" si="218"/>
        <v>0</v>
      </c>
      <c r="TLO47" s="43">
        <f t="shared" si="218"/>
        <v>0</v>
      </c>
      <c r="TLP47" s="43">
        <f t="shared" si="218"/>
        <v>0</v>
      </c>
      <c r="TLQ47" s="43">
        <f t="shared" si="218"/>
        <v>0</v>
      </c>
      <c r="TLR47" s="43">
        <f t="shared" si="218"/>
        <v>0</v>
      </c>
      <c r="TLS47" s="43">
        <f t="shared" si="218"/>
        <v>0</v>
      </c>
      <c r="TLT47" s="43">
        <f t="shared" si="218"/>
        <v>0</v>
      </c>
      <c r="TLU47" s="43">
        <f t="shared" si="218"/>
        <v>0</v>
      </c>
      <c r="TLV47" s="43">
        <f t="shared" si="218"/>
        <v>0</v>
      </c>
      <c r="TLW47" s="43">
        <f t="shared" si="218"/>
        <v>0</v>
      </c>
      <c r="TLX47" s="43">
        <f t="shared" si="218"/>
        <v>0</v>
      </c>
      <c r="TLY47" s="43">
        <f t="shared" si="218"/>
        <v>0</v>
      </c>
      <c r="TLZ47" s="43">
        <f t="shared" si="218"/>
        <v>0</v>
      </c>
      <c r="TMA47" s="43">
        <f t="shared" si="218"/>
        <v>0</v>
      </c>
      <c r="TMB47" s="43">
        <f t="shared" si="218"/>
        <v>0</v>
      </c>
      <c r="TMC47" s="43">
        <f t="shared" si="218"/>
        <v>0</v>
      </c>
      <c r="TMD47" s="43">
        <f t="shared" si="218"/>
        <v>0</v>
      </c>
      <c r="TME47" s="43">
        <f t="shared" si="218"/>
        <v>0</v>
      </c>
      <c r="TMF47" s="43">
        <f t="shared" si="218"/>
        <v>0</v>
      </c>
      <c r="TMG47" s="43">
        <f t="shared" si="218"/>
        <v>0</v>
      </c>
      <c r="TMH47" s="43">
        <f t="shared" si="218"/>
        <v>0</v>
      </c>
      <c r="TMI47" s="43">
        <f t="shared" si="218"/>
        <v>0</v>
      </c>
      <c r="TMJ47" s="43">
        <f t="shared" si="218"/>
        <v>0</v>
      </c>
      <c r="TMK47" s="43">
        <f t="shared" si="218"/>
        <v>0</v>
      </c>
      <c r="TML47" s="43">
        <f t="shared" si="218"/>
        <v>0</v>
      </c>
      <c r="TMM47" s="43">
        <f t="shared" si="218"/>
        <v>0</v>
      </c>
      <c r="TMN47" s="43">
        <f t="shared" si="218"/>
        <v>0</v>
      </c>
      <c r="TMO47" s="43">
        <f t="shared" si="218"/>
        <v>0</v>
      </c>
      <c r="TMP47" s="43">
        <f t="shared" si="218"/>
        <v>0</v>
      </c>
      <c r="TMQ47" s="43">
        <f t="shared" si="218"/>
        <v>0</v>
      </c>
      <c r="TMR47" s="43">
        <f t="shared" si="218"/>
        <v>0</v>
      </c>
      <c r="TMS47" s="43">
        <f t="shared" si="218"/>
        <v>0</v>
      </c>
      <c r="TMT47" s="43">
        <f t="shared" si="218"/>
        <v>0</v>
      </c>
      <c r="TMU47" s="43">
        <f t="shared" si="218"/>
        <v>0</v>
      </c>
      <c r="TMV47" s="43">
        <f t="shared" si="218"/>
        <v>0</v>
      </c>
      <c r="TMW47" s="43">
        <f t="shared" si="218"/>
        <v>0</v>
      </c>
      <c r="TMX47" s="43">
        <f t="shared" si="218"/>
        <v>0</v>
      </c>
      <c r="TMY47" s="43">
        <f t="shared" si="218"/>
        <v>0</v>
      </c>
      <c r="TMZ47" s="43">
        <f t="shared" si="218"/>
        <v>0</v>
      </c>
      <c r="TNA47" s="43">
        <f t="shared" si="218"/>
        <v>0</v>
      </c>
      <c r="TNB47" s="43">
        <f t="shared" si="218"/>
        <v>0</v>
      </c>
      <c r="TNC47" s="43">
        <f t="shared" si="218"/>
        <v>0</v>
      </c>
      <c r="TND47" s="43">
        <f t="shared" si="218"/>
        <v>0</v>
      </c>
      <c r="TNE47" s="43">
        <f t="shared" si="218"/>
        <v>0</v>
      </c>
      <c r="TNF47" s="43">
        <f t="shared" si="218"/>
        <v>0</v>
      </c>
      <c r="TNG47" s="43">
        <f t="shared" si="218"/>
        <v>0</v>
      </c>
      <c r="TNH47" s="43">
        <f t="shared" si="218"/>
        <v>0</v>
      </c>
      <c r="TNI47" s="43">
        <f t="shared" si="218"/>
        <v>0</v>
      </c>
      <c r="TNJ47" s="43">
        <f t="shared" si="218"/>
        <v>0</v>
      </c>
      <c r="TNK47" s="43">
        <f t="shared" si="218"/>
        <v>0</v>
      </c>
      <c r="TNL47" s="43">
        <f t="shared" si="218"/>
        <v>0</v>
      </c>
      <c r="TNM47" s="43">
        <f t="shared" si="218"/>
        <v>0</v>
      </c>
      <c r="TNN47" s="43">
        <f t="shared" si="218"/>
        <v>0</v>
      </c>
      <c r="TNO47" s="43">
        <f t="shared" si="218"/>
        <v>0</v>
      </c>
      <c r="TNP47" s="43">
        <f t="shared" si="218"/>
        <v>0</v>
      </c>
      <c r="TNQ47" s="43">
        <f t="shared" si="218"/>
        <v>0</v>
      </c>
      <c r="TNR47" s="43">
        <f t="shared" ref="TNR47:TQC47" si="219">SUM(TNR3:TNR46)</f>
        <v>0</v>
      </c>
      <c r="TNS47" s="43">
        <f t="shared" si="219"/>
        <v>0</v>
      </c>
      <c r="TNT47" s="43">
        <f t="shared" si="219"/>
        <v>0</v>
      </c>
      <c r="TNU47" s="43">
        <f t="shared" si="219"/>
        <v>0</v>
      </c>
      <c r="TNV47" s="43">
        <f t="shared" si="219"/>
        <v>0</v>
      </c>
      <c r="TNW47" s="43">
        <f t="shared" si="219"/>
        <v>0</v>
      </c>
      <c r="TNX47" s="43">
        <f t="shared" si="219"/>
        <v>0</v>
      </c>
      <c r="TNY47" s="43">
        <f t="shared" si="219"/>
        <v>0</v>
      </c>
      <c r="TNZ47" s="43">
        <f t="shared" si="219"/>
        <v>0</v>
      </c>
      <c r="TOA47" s="43">
        <f t="shared" si="219"/>
        <v>0</v>
      </c>
      <c r="TOB47" s="43">
        <f t="shared" si="219"/>
        <v>0</v>
      </c>
      <c r="TOC47" s="43">
        <f t="shared" si="219"/>
        <v>0</v>
      </c>
      <c r="TOD47" s="43">
        <f t="shared" si="219"/>
        <v>0</v>
      </c>
      <c r="TOE47" s="43">
        <f t="shared" si="219"/>
        <v>0</v>
      </c>
      <c r="TOF47" s="43">
        <f t="shared" si="219"/>
        <v>0</v>
      </c>
      <c r="TOG47" s="43">
        <f t="shared" si="219"/>
        <v>0</v>
      </c>
      <c r="TOH47" s="43">
        <f t="shared" si="219"/>
        <v>0</v>
      </c>
      <c r="TOI47" s="43">
        <f t="shared" si="219"/>
        <v>0</v>
      </c>
      <c r="TOJ47" s="43">
        <f t="shared" si="219"/>
        <v>0</v>
      </c>
      <c r="TOK47" s="43">
        <f t="shared" si="219"/>
        <v>0</v>
      </c>
      <c r="TOL47" s="43">
        <f t="shared" si="219"/>
        <v>0</v>
      </c>
      <c r="TOM47" s="43">
        <f t="shared" si="219"/>
        <v>0</v>
      </c>
      <c r="TON47" s="43">
        <f t="shared" si="219"/>
        <v>0</v>
      </c>
      <c r="TOO47" s="43">
        <f t="shared" si="219"/>
        <v>0</v>
      </c>
      <c r="TOP47" s="43">
        <f t="shared" si="219"/>
        <v>0</v>
      </c>
      <c r="TOQ47" s="43">
        <f t="shared" si="219"/>
        <v>0</v>
      </c>
      <c r="TOR47" s="43">
        <f t="shared" si="219"/>
        <v>0</v>
      </c>
      <c r="TOS47" s="43">
        <f t="shared" si="219"/>
        <v>0</v>
      </c>
      <c r="TOT47" s="43">
        <f t="shared" si="219"/>
        <v>0</v>
      </c>
      <c r="TOU47" s="43">
        <f t="shared" si="219"/>
        <v>0</v>
      </c>
      <c r="TOV47" s="43">
        <f t="shared" si="219"/>
        <v>0</v>
      </c>
      <c r="TOW47" s="43">
        <f t="shared" si="219"/>
        <v>0</v>
      </c>
      <c r="TOX47" s="43">
        <f t="shared" si="219"/>
        <v>0</v>
      </c>
      <c r="TOY47" s="43">
        <f t="shared" si="219"/>
        <v>0</v>
      </c>
      <c r="TOZ47" s="43">
        <f t="shared" si="219"/>
        <v>0</v>
      </c>
      <c r="TPA47" s="43">
        <f t="shared" si="219"/>
        <v>0</v>
      </c>
      <c r="TPB47" s="43">
        <f t="shared" si="219"/>
        <v>0</v>
      </c>
      <c r="TPC47" s="43">
        <f t="shared" si="219"/>
        <v>0</v>
      </c>
      <c r="TPD47" s="43">
        <f t="shared" si="219"/>
        <v>0</v>
      </c>
      <c r="TPE47" s="43">
        <f t="shared" si="219"/>
        <v>0</v>
      </c>
      <c r="TPF47" s="43">
        <f t="shared" si="219"/>
        <v>0</v>
      </c>
      <c r="TPG47" s="43">
        <f t="shared" si="219"/>
        <v>0</v>
      </c>
      <c r="TPH47" s="43">
        <f t="shared" si="219"/>
        <v>0</v>
      </c>
      <c r="TPI47" s="43">
        <f t="shared" si="219"/>
        <v>0</v>
      </c>
      <c r="TPJ47" s="43">
        <f t="shared" si="219"/>
        <v>0</v>
      </c>
      <c r="TPK47" s="43">
        <f t="shared" si="219"/>
        <v>0</v>
      </c>
      <c r="TPL47" s="43">
        <f t="shared" si="219"/>
        <v>0</v>
      </c>
      <c r="TPM47" s="43">
        <f t="shared" si="219"/>
        <v>0</v>
      </c>
      <c r="TPN47" s="43">
        <f t="shared" si="219"/>
        <v>0</v>
      </c>
      <c r="TPO47" s="43">
        <f t="shared" si="219"/>
        <v>0</v>
      </c>
      <c r="TPP47" s="43">
        <f t="shared" si="219"/>
        <v>0</v>
      </c>
      <c r="TPQ47" s="43">
        <f t="shared" si="219"/>
        <v>0</v>
      </c>
      <c r="TPR47" s="43">
        <f t="shared" si="219"/>
        <v>0</v>
      </c>
      <c r="TPS47" s="43">
        <f t="shared" si="219"/>
        <v>0</v>
      </c>
      <c r="TPT47" s="43">
        <f t="shared" si="219"/>
        <v>0</v>
      </c>
      <c r="TPU47" s="43">
        <f t="shared" si="219"/>
        <v>0</v>
      </c>
      <c r="TPV47" s="43">
        <f t="shared" si="219"/>
        <v>0</v>
      </c>
      <c r="TPW47" s="43">
        <f t="shared" si="219"/>
        <v>0</v>
      </c>
      <c r="TPX47" s="43">
        <f t="shared" si="219"/>
        <v>0</v>
      </c>
      <c r="TPY47" s="43">
        <f t="shared" si="219"/>
        <v>0</v>
      </c>
      <c r="TPZ47" s="43">
        <f t="shared" si="219"/>
        <v>0</v>
      </c>
      <c r="TQA47" s="43">
        <f t="shared" si="219"/>
        <v>0</v>
      </c>
      <c r="TQB47" s="43">
        <f t="shared" si="219"/>
        <v>0</v>
      </c>
      <c r="TQC47" s="43">
        <f t="shared" si="219"/>
        <v>0</v>
      </c>
      <c r="TQD47" s="43">
        <f t="shared" ref="TQD47:TSO47" si="220">SUM(TQD3:TQD46)</f>
        <v>0</v>
      </c>
      <c r="TQE47" s="43">
        <f t="shared" si="220"/>
        <v>0</v>
      </c>
      <c r="TQF47" s="43">
        <f t="shared" si="220"/>
        <v>0</v>
      </c>
      <c r="TQG47" s="43">
        <f t="shared" si="220"/>
        <v>0</v>
      </c>
      <c r="TQH47" s="43">
        <f t="shared" si="220"/>
        <v>0</v>
      </c>
      <c r="TQI47" s="43">
        <f t="shared" si="220"/>
        <v>0</v>
      </c>
      <c r="TQJ47" s="43">
        <f t="shared" si="220"/>
        <v>0</v>
      </c>
      <c r="TQK47" s="43">
        <f t="shared" si="220"/>
        <v>0</v>
      </c>
      <c r="TQL47" s="43">
        <f t="shared" si="220"/>
        <v>0</v>
      </c>
      <c r="TQM47" s="43">
        <f t="shared" si="220"/>
        <v>0</v>
      </c>
      <c r="TQN47" s="43">
        <f t="shared" si="220"/>
        <v>0</v>
      </c>
      <c r="TQO47" s="43">
        <f t="shared" si="220"/>
        <v>0</v>
      </c>
      <c r="TQP47" s="43">
        <f t="shared" si="220"/>
        <v>0</v>
      </c>
      <c r="TQQ47" s="43">
        <f t="shared" si="220"/>
        <v>0</v>
      </c>
      <c r="TQR47" s="43">
        <f t="shared" si="220"/>
        <v>0</v>
      </c>
      <c r="TQS47" s="43">
        <f t="shared" si="220"/>
        <v>0</v>
      </c>
      <c r="TQT47" s="43">
        <f t="shared" si="220"/>
        <v>0</v>
      </c>
      <c r="TQU47" s="43">
        <f t="shared" si="220"/>
        <v>0</v>
      </c>
      <c r="TQV47" s="43">
        <f t="shared" si="220"/>
        <v>0</v>
      </c>
      <c r="TQW47" s="43">
        <f t="shared" si="220"/>
        <v>0</v>
      </c>
      <c r="TQX47" s="43">
        <f t="shared" si="220"/>
        <v>0</v>
      </c>
      <c r="TQY47" s="43">
        <f t="shared" si="220"/>
        <v>0</v>
      </c>
      <c r="TQZ47" s="43">
        <f t="shared" si="220"/>
        <v>0</v>
      </c>
      <c r="TRA47" s="43">
        <f t="shared" si="220"/>
        <v>0</v>
      </c>
      <c r="TRB47" s="43">
        <f t="shared" si="220"/>
        <v>0</v>
      </c>
      <c r="TRC47" s="43">
        <f t="shared" si="220"/>
        <v>0</v>
      </c>
      <c r="TRD47" s="43">
        <f t="shared" si="220"/>
        <v>0</v>
      </c>
      <c r="TRE47" s="43">
        <f t="shared" si="220"/>
        <v>0</v>
      </c>
      <c r="TRF47" s="43">
        <f t="shared" si="220"/>
        <v>0</v>
      </c>
      <c r="TRG47" s="43">
        <f t="shared" si="220"/>
        <v>0</v>
      </c>
      <c r="TRH47" s="43">
        <f t="shared" si="220"/>
        <v>0</v>
      </c>
      <c r="TRI47" s="43">
        <f t="shared" si="220"/>
        <v>0</v>
      </c>
      <c r="TRJ47" s="43">
        <f t="shared" si="220"/>
        <v>0</v>
      </c>
      <c r="TRK47" s="43">
        <f t="shared" si="220"/>
        <v>0</v>
      </c>
      <c r="TRL47" s="43">
        <f t="shared" si="220"/>
        <v>0</v>
      </c>
      <c r="TRM47" s="43">
        <f t="shared" si="220"/>
        <v>0</v>
      </c>
      <c r="TRN47" s="43">
        <f t="shared" si="220"/>
        <v>0</v>
      </c>
      <c r="TRO47" s="43">
        <f t="shared" si="220"/>
        <v>0</v>
      </c>
      <c r="TRP47" s="43">
        <f t="shared" si="220"/>
        <v>0</v>
      </c>
      <c r="TRQ47" s="43">
        <f t="shared" si="220"/>
        <v>0</v>
      </c>
      <c r="TRR47" s="43">
        <f t="shared" si="220"/>
        <v>0</v>
      </c>
      <c r="TRS47" s="43">
        <f t="shared" si="220"/>
        <v>0</v>
      </c>
      <c r="TRT47" s="43">
        <f t="shared" si="220"/>
        <v>0</v>
      </c>
      <c r="TRU47" s="43">
        <f t="shared" si="220"/>
        <v>0</v>
      </c>
      <c r="TRV47" s="43">
        <f t="shared" si="220"/>
        <v>0</v>
      </c>
      <c r="TRW47" s="43">
        <f t="shared" si="220"/>
        <v>0</v>
      </c>
      <c r="TRX47" s="43">
        <f t="shared" si="220"/>
        <v>0</v>
      </c>
      <c r="TRY47" s="43">
        <f t="shared" si="220"/>
        <v>0</v>
      </c>
      <c r="TRZ47" s="43">
        <f t="shared" si="220"/>
        <v>0</v>
      </c>
      <c r="TSA47" s="43">
        <f t="shared" si="220"/>
        <v>0</v>
      </c>
      <c r="TSB47" s="43">
        <f t="shared" si="220"/>
        <v>0</v>
      </c>
      <c r="TSC47" s="43">
        <f t="shared" si="220"/>
        <v>0</v>
      </c>
      <c r="TSD47" s="43">
        <f t="shared" si="220"/>
        <v>0</v>
      </c>
      <c r="TSE47" s="43">
        <f t="shared" si="220"/>
        <v>0</v>
      </c>
      <c r="TSF47" s="43">
        <f t="shared" si="220"/>
        <v>0</v>
      </c>
      <c r="TSG47" s="43">
        <f t="shared" si="220"/>
        <v>0</v>
      </c>
      <c r="TSH47" s="43">
        <f t="shared" si="220"/>
        <v>0</v>
      </c>
      <c r="TSI47" s="43">
        <f t="shared" si="220"/>
        <v>0</v>
      </c>
      <c r="TSJ47" s="43">
        <f t="shared" si="220"/>
        <v>0</v>
      </c>
      <c r="TSK47" s="43">
        <f t="shared" si="220"/>
        <v>0</v>
      </c>
      <c r="TSL47" s="43">
        <f t="shared" si="220"/>
        <v>0</v>
      </c>
      <c r="TSM47" s="43">
        <f t="shared" si="220"/>
        <v>0</v>
      </c>
      <c r="TSN47" s="43">
        <f t="shared" si="220"/>
        <v>0</v>
      </c>
      <c r="TSO47" s="43">
        <f t="shared" si="220"/>
        <v>0</v>
      </c>
      <c r="TSP47" s="43">
        <f t="shared" ref="TSP47:TVA47" si="221">SUM(TSP3:TSP46)</f>
        <v>0</v>
      </c>
      <c r="TSQ47" s="43">
        <f t="shared" si="221"/>
        <v>0</v>
      </c>
      <c r="TSR47" s="43">
        <f t="shared" si="221"/>
        <v>0</v>
      </c>
      <c r="TSS47" s="43">
        <f t="shared" si="221"/>
        <v>0</v>
      </c>
      <c r="TST47" s="43">
        <f t="shared" si="221"/>
        <v>0</v>
      </c>
      <c r="TSU47" s="43">
        <f t="shared" si="221"/>
        <v>0</v>
      </c>
      <c r="TSV47" s="43">
        <f t="shared" si="221"/>
        <v>0</v>
      </c>
      <c r="TSW47" s="43">
        <f t="shared" si="221"/>
        <v>0</v>
      </c>
      <c r="TSX47" s="43">
        <f t="shared" si="221"/>
        <v>0</v>
      </c>
      <c r="TSY47" s="43">
        <f t="shared" si="221"/>
        <v>0</v>
      </c>
      <c r="TSZ47" s="43">
        <f t="shared" si="221"/>
        <v>0</v>
      </c>
      <c r="TTA47" s="43">
        <f t="shared" si="221"/>
        <v>0</v>
      </c>
      <c r="TTB47" s="43">
        <f t="shared" si="221"/>
        <v>0</v>
      </c>
      <c r="TTC47" s="43">
        <f t="shared" si="221"/>
        <v>0</v>
      </c>
      <c r="TTD47" s="43">
        <f t="shared" si="221"/>
        <v>0</v>
      </c>
      <c r="TTE47" s="43">
        <f t="shared" si="221"/>
        <v>0</v>
      </c>
      <c r="TTF47" s="43">
        <f t="shared" si="221"/>
        <v>0</v>
      </c>
      <c r="TTG47" s="43">
        <f t="shared" si="221"/>
        <v>0</v>
      </c>
      <c r="TTH47" s="43">
        <f t="shared" si="221"/>
        <v>0</v>
      </c>
      <c r="TTI47" s="43">
        <f t="shared" si="221"/>
        <v>0</v>
      </c>
      <c r="TTJ47" s="43">
        <f t="shared" si="221"/>
        <v>0</v>
      </c>
      <c r="TTK47" s="43">
        <f t="shared" si="221"/>
        <v>0</v>
      </c>
      <c r="TTL47" s="43">
        <f t="shared" si="221"/>
        <v>0</v>
      </c>
      <c r="TTM47" s="43">
        <f t="shared" si="221"/>
        <v>0</v>
      </c>
      <c r="TTN47" s="43">
        <f t="shared" si="221"/>
        <v>0</v>
      </c>
      <c r="TTO47" s="43">
        <f t="shared" si="221"/>
        <v>0</v>
      </c>
      <c r="TTP47" s="43">
        <f t="shared" si="221"/>
        <v>0</v>
      </c>
      <c r="TTQ47" s="43">
        <f t="shared" si="221"/>
        <v>0</v>
      </c>
      <c r="TTR47" s="43">
        <f t="shared" si="221"/>
        <v>0</v>
      </c>
      <c r="TTS47" s="43">
        <f t="shared" si="221"/>
        <v>0</v>
      </c>
      <c r="TTT47" s="43">
        <f t="shared" si="221"/>
        <v>0</v>
      </c>
      <c r="TTU47" s="43">
        <f t="shared" si="221"/>
        <v>0</v>
      </c>
      <c r="TTV47" s="43">
        <f t="shared" si="221"/>
        <v>0</v>
      </c>
      <c r="TTW47" s="43">
        <f t="shared" si="221"/>
        <v>0</v>
      </c>
      <c r="TTX47" s="43">
        <f t="shared" si="221"/>
        <v>0</v>
      </c>
      <c r="TTY47" s="43">
        <f t="shared" si="221"/>
        <v>0</v>
      </c>
      <c r="TTZ47" s="43">
        <f t="shared" si="221"/>
        <v>0</v>
      </c>
      <c r="TUA47" s="43">
        <f t="shared" si="221"/>
        <v>0</v>
      </c>
      <c r="TUB47" s="43">
        <f t="shared" si="221"/>
        <v>0</v>
      </c>
      <c r="TUC47" s="43">
        <f t="shared" si="221"/>
        <v>0</v>
      </c>
      <c r="TUD47" s="43">
        <f t="shared" si="221"/>
        <v>0</v>
      </c>
      <c r="TUE47" s="43">
        <f t="shared" si="221"/>
        <v>0</v>
      </c>
      <c r="TUF47" s="43">
        <f t="shared" si="221"/>
        <v>0</v>
      </c>
      <c r="TUG47" s="43">
        <f t="shared" si="221"/>
        <v>0</v>
      </c>
      <c r="TUH47" s="43">
        <f t="shared" si="221"/>
        <v>0</v>
      </c>
      <c r="TUI47" s="43">
        <f t="shared" si="221"/>
        <v>0</v>
      </c>
      <c r="TUJ47" s="43">
        <f t="shared" si="221"/>
        <v>0</v>
      </c>
      <c r="TUK47" s="43">
        <f t="shared" si="221"/>
        <v>0</v>
      </c>
      <c r="TUL47" s="43">
        <f t="shared" si="221"/>
        <v>0</v>
      </c>
      <c r="TUM47" s="43">
        <f t="shared" si="221"/>
        <v>0</v>
      </c>
      <c r="TUN47" s="43">
        <f t="shared" si="221"/>
        <v>0</v>
      </c>
      <c r="TUO47" s="43">
        <f t="shared" si="221"/>
        <v>0</v>
      </c>
      <c r="TUP47" s="43">
        <f t="shared" si="221"/>
        <v>0</v>
      </c>
      <c r="TUQ47" s="43">
        <f t="shared" si="221"/>
        <v>0</v>
      </c>
      <c r="TUR47" s="43">
        <f t="shared" si="221"/>
        <v>0</v>
      </c>
      <c r="TUS47" s="43">
        <f t="shared" si="221"/>
        <v>0</v>
      </c>
      <c r="TUT47" s="43">
        <f t="shared" si="221"/>
        <v>0</v>
      </c>
      <c r="TUU47" s="43">
        <f t="shared" si="221"/>
        <v>0</v>
      </c>
      <c r="TUV47" s="43">
        <f t="shared" si="221"/>
        <v>0</v>
      </c>
      <c r="TUW47" s="43">
        <f t="shared" si="221"/>
        <v>0</v>
      </c>
      <c r="TUX47" s="43">
        <f t="shared" si="221"/>
        <v>0</v>
      </c>
      <c r="TUY47" s="43">
        <f t="shared" si="221"/>
        <v>0</v>
      </c>
      <c r="TUZ47" s="43">
        <f t="shared" si="221"/>
        <v>0</v>
      </c>
      <c r="TVA47" s="43">
        <f t="shared" si="221"/>
        <v>0</v>
      </c>
      <c r="TVB47" s="43">
        <f t="shared" ref="TVB47:TXM47" si="222">SUM(TVB3:TVB46)</f>
        <v>0</v>
      </c>
      <c r="TVC47" s="43">
        <f t="shared" si="222"/>
        <v>0</v>
      </c>
      <c r="TVD47" s="43">
        <f t="shared" si="222"/>
        <v>0</v>
      </c>
      <c r="TVE47" s="43">
        <f t="shared" si="222"/>
        <v>0</v>
      </c>
      <c r="TVF47" s="43">
        <f t="shared" si="222"/>
        <v>0</v>
      </c>
      <c r="TVG47" s="43">
        <f t="shared" si="222"/>
        <v>0</v>
      </c>
      <c r="TVH47" s="43">
        <f t="shared" si="222"/>
        <v>0</v>
      </c>
      <c r="TVI47" s="43">
        <f t="shared" si="222"/>
        <v>0</v>
      </c>
      <c r="TVJ47" s="43">
        <f t="shared" si="222"/>
        <v>0</v>
      </c>
      <c r="TVK47" s="43">
        <f t="shared" si="222"/>
        <v>0</v>
      </c>
      <c r="TVL47" s="43">
        <f t="shared" si="222"/>
        <v>0</v>
      </c>
      <c r="TVM47" s="43">
        <f t="shared" si="222"/>
        <v>0</v>
      </c>
      <c r="TVN47" s="43">
        <f t="shared" si="222"/>
        <v>0</v>
      </c>
      <c r="TVO47" s="43">
        <f t="shared" si="222"/>
        <v>0</v>
      </c>
      <c r="TVP47" s="43">
        <f t="shared" si="222"/>
        <v>0</v>
      </c>
      <c r="TVQ47" s="43">
        <f t="shared" si="222"/>
        <v>0</v>
      </c>
      <c r="TVR47" s="43">
        <f t="shared" si="222"/>
        <v>0</v>
      </c>
      <c r="TVS47" s="43">
        <f t="shared" si="222"/>
        <v>0</v>
      </c>
      <c r="TVT47" s="43">
        <f t="shared" si="222"/>
        <v>0</v>
      </c>
      <c r="TVU47" s="43">
        <f t="shared" si="222"/>
        <v>0</v>
      </c>
      <c r="TVV47" s="43">
        <f t="shared" si="222"/>
        <v>0</v>
      </c>
      <c r="TVW47" s="43">
        <f t="shared" si="222"/>
        <v>0</v>
      </c>
      <c r="TVX47" s="43">
        <f t="shared" si="222"/>
        <v>0</v>
      </c>
      <c r="TVY47" s="43">
        <f t="shared" si="222"/>
        <v>0</v>
      </c>
      <c r="TVZ47" s="43">
        <f t="shared" si="222"/>
        <v>0</v>
      </c>
      <c r="TWA47" s="43">
        <f t="shared" si="222"/>
        <v>0</v>
      </c>
      <c r="TWB47" s="43">
        <f t="shared" si="222"/>
        <v>0</v>
      </c>
      <c r="TWC47" s="43">
        <f t="shared" si="222"/>
        <v>0</v>
      </c>
      <c r="TWD47" s="43">
        <f t="shared" si="222"/>
        <v>0</v>
      </c>
      <c r="TWE47" s="43">
        <f t="shared" si="222"/>
        <v>0</v>
      </c>
      <c r="TWF47" s="43">
        <f t="shared" si="222"/>
        <v>0</v>
      </c>
      <c r="TWG47" s="43">
        <f t="shared" si="222"/>
        <v>0</v>
      </c>
      <c r="TWH47" s="43">
        <f t="shared" si="222"/>
        <v>0</v>
      </c>
      <c r="TWI47" s="43">
        <f t="shared" si="222"/>
        <v>0</v>
      </c>
      <c r="TWJ47" s="43">
        <f t="shared" si="222"/>
        <v>0</v>
      </c>
      <c r="TWK47" s="43">
        <f t="shared" si="222"/>
        <v>0</v>
      </c>
      <c r="TWL47" s="43">
        <f t="shared" si="222"/>
        <v>0</v>
      </c>
      <c r="TWM47" s="43">
        <f t="shared" si="222"/>
        <v>0</v>
      </c>
      <c r="TWN47" s="43">
        <f t="shared" si="222"/>
        <v>0</v>
      </c>
      <c r="TWO47" s="43">
        <f t="shared" si="222"/>
        <v>0</v>
      </c>
      <c r="TWP47" s="43">
        <f t="shared" si="222"/>
        <v>0</v>
      </c>
      <c r="TWQ47" s="43">
        <f t="shared" si="222"/>
        <v>0</v>
      </c>
      <c r="TWR47" s="43">
        <f t="shared" si="222"/>
        <v>0</v>
      </c>
      <c r="TWS47" s="43">
        <f t="shared" si="222"/>
        <v>0</v>
      </c>
      <c r="TWT47" s="43">
        <f t="shared" si="222"/>
        <v>0</v>
      </c>
      <c r="TWU47" s="43">
        <f t="shared" si="222"/>
        <v>0</v>
      </c>
      <c r="TWV47" s="43">
        <f t="shared" si="222"/>
        <v>0</v>
      </c>
      <c r="TWW47" s="43">
        <f t="shared" si="222"/>
        <v>0</v>
      </c>
      <c r="TWX47" s="43">
        <f t="shared" si="222"/>
        <v>0</v>
      </c>
      <c r="TWY47" s="43">
        <f t="shared" si="222"/>
        <v>0</v>
      </c>
      <c r="TWZ47" s="43">
        <f t="shared" si="222"/>
        <v>0</v>
      </c>
      <c r="TXA47" s="43">
        <f t="shared" si="222"/>
        <v>0</v>
      </c>
      <c r="TXB47" s="43">
        <f t="shared" si="222"/>
        <v>0</v>
      </c>
      <c r="TXC47" s="43">
        <f t="shared" si="222"/>
        <v>0</v>
      </c>
      <c r="TXD47" s="43">
        <f t="shared" si="222"/>
        <v>0</v>
      </c>
      <c r="TXE47" s="43">
        <f t="shared" si="222"/>
        <v>0</v>
      </c>
      <c r="TXF47" s="43">
        <f t="shared" si="222"/>
        <v>0</v>
      </c>
      <c r="TXG47" s="43">
        <f t="shared" si="222"/>
        <v>0</v>
      </c>
      <c r="TXH47" s="43">
        <f t="shared" si="222"/>
        <v>0</v>
      </c>
      <c r="TXI47" s="43">
        <f t="shared" si="222"/>
        <v>0</v>
      </c>
      <c r="TXJ47" s="43">
        <f t="shared" si="222"/>
        <v>0</v>
      </c>
      <c r="TXK47" s="43">
        <f t="shared" si="222"/>
        <v>0</v>
      </c>
      <c r="TXL47" s="43">
        <f t="shared" si="222"/>
        <v>0</v>
      </c>
      <c r="TXM47" s="43">
        <f t="shared" si="222"/>
        <v>0</v>
      </c>
      <c r="TXN47" s="43">
        <f t="shared" ref="TXN47:TZY47" si="223">SUM(TXN3:TXN46)</f>
        <v>0</v>
      </c>
      <c r="TXO47" s="43">
        <f t="shared" si="223"/>
        <v>0</v>
      </c>
      <c r="TXP47" s="43">
        <f t="shared" si="223"/>
        <v>0</v>
      </c>
      <c r="TXQ47" s="43">
        <f t="shared" si="223"/>
        <v>0</v>
      </c>
      <c r="TXR47" s="43">
        <f t="shared" si="223"/>
        <v>0</v>
      </c>
      <c r="TXS47" s="43">
        <f t="shared" si="223"/>
        <v>0</v>
      </c>
      <c r="TXT47" s="43">
        <f t="shared" si="223"/>
        <v>0</v>
      </c>
      <c r="TXU47" s="43">
        <f t="shared" si="223"/>
        <v>0</v>
      </c>
      <c r="TXV47" s="43">
        <f t="shared" si="223"/>
        <v>0</v>
      </c>
      <c r="TXW47" s="43">
        <f t="shared" si="223"/>
        <v>0</v>
      </c>
      <c r="TXX47" s="43">
        <f t="shared" si="223"/>
        <v>0</v>
      </c>
      <c r="TXY47" s="43">
        <f t="shared" si="223"/>
        <v>0</v>
      </c>
      <c r="TXZ47" s="43">
        <f t="shared" si="223"/>
        <v>0</v>
      </c>
      <c r="TYA47" s="43">
        <f t="shared" si="223"/>
        <v>0</v>
      </c>
      <c r="TYB47" s="43">
        <f t="shared" si="223"/>
        <v>0</v>
      </c>
      <c r="TYC47" s="43">
        <f t="shared" si="223"/>
        <v>0</v>
      </c>
      <c r="TYD47" s="43">
        <f t="shared" si="223"/>
        <v>0</v>
      </c>
      <c r="TYE47" s="43">
        <f t="shared" si="223"/>
        <v>0</v>
      </c>
      <c r="TYF47" s="43">
        <f t="shared" si="223"/>
        <v>0</v>
      </c>
      <c r="TYG47" s="43">
        <f t="shared" si="223"/>
        <v>0</v>
      </c>
      <c r="TYH47" s="43">
        <f t="shared" si="223"/>
        <v>0</v>
      </c>
      <c r="TYI47" s="43">
        <f t="shared" si="223"/>
        <v>0</v>
      </c>
      <c r="TYJ47" s="43">
        <f t="shared" si="223"/>
        <v>0</v>
      </c>
      <c r="TYK47" s="43">
        <f t="shared" si="223"/>
        <v>0</v>
      </c>
      <c r="TYL47" s="43">
        <f t="shared" si="223"/>
        <v>0</v>
      </c>
      <c r="TYM47" s="43">
        <f t="shared" si="223"/>
        <v>0</v>
      </c>
      <c r="TYN47" s="43">
        <f t="shared" si="223"/>
        <v>0</v>
      </c>
      <c r="TYO47" s="43">
        <f t="shared" si="223"/>
        <v>0</v>
      </c>
      <c r="TYP47" s="43">
        <f t="shared" si="223"/>
        <v>0</v>
      </c>
      <c r="TYQ47" s="43">
        <f t="shared" si="223"/>
        <v>0</v>
      </c>
      <c r="TYR47" s="43">
        <f t="shared" si="223"/>
        <v>0</v>
      </c>
      <c r="TYS47" s="43">
        <f t="shared" si="223"/>
        <v>0</v>
      </c>
      <c r="TYT47" s="43">
        <f t="shared" si="223"/>
        <v>0</v>
      </c>
      <c r="TYU47" s="43">
        <f t="shared" si="223"/>
        <v>0</v>
      </c>
      <c r="TYV47" s="43">
        <f t="shared" si="223"/>
        <v>0</v>
      </c>
      <c r="TYW47" s="43">
        <f t="shared" si="223"/>
        <v>0</v>
      </c>
      <c r="TYX47" s="43">
        <f t="shared" si="223"/>
        <v>0</v>
      </c>
      <c r="TYY47" s="43">
        <f t="shared" si="223"/>
        <v>0</v>
      </c>
      <c r="TYZ47" s="43">
        <f t="shared" si="223"/>
        <v>0</v>
      </c>
      <c r="TZA47" s="43">
        <f t="shared" si="223"/>
        <v>0</v>
      </c>
      <c r="TZB47" s="43">
        <f t="shared" si="223"/>
        <v>0</v>
      </c>
      <c r="TZC47" s="43">
        <f t="shared" si="223"/>
        <v>0</v>
      </c>
      <c r="TZD47" s="43">
        <f t="shared" si="223"/>
        <v>0</v>
      </c>
      <c r="TZE47" s="43">
        <f t="shared" si="223"/>
        <v>0</v>
      </c>
      <c r="TZF47" s="43">
        <f t="shared" si="223"/>
        <v>0</v>
      </c>
      <c r="TZG47" s="43">
        <f t="shared" si="223"/>
        <v>0</v>
      </c>
      <c r="TZH47" s="43">
        <f t="shared" si="223"/>
        <v>0</v>
      </c>
      <c r="TZI47" s="43">
        <f t="shared" si="223"/>
        <v>0</v>
      </c>
      <c r="TZJ47" s="43">
        <f t="shared" si="223"/>
        <v>0</v>
      </c>
      <c r="TZK47" s="43">
        <f t="shared" si="223"/>
        <v>0</v>
      </c>
      <c r="TZL47" s="43">
        <f t="shared" si="223"/>
        <v>0</v>
      </c>
      <c r="TZM47" s="43">
        <f t="shared" si="223"/>
        <v>0</v>
      </c>
      <c r="TZN47" s="43">
        <f t="shared" si="223"/>
        <v>0</v>
      </c>
      <c r="TZO47" s="43">
        <f t="shared" si="223"/>
        <v>0</v>
      </c>
      <c r="TZP47" s="43">
        <f t="shared" si="223"/>
        <v>0</v>
      </c>
      <c r="TZQ47" s="43">
        <f t="shared" si="223"/>
        <v>0</v>
      </c>
      <c r="TZR47" s="43">
        <f t="shared" si="223"/>
        <v>0</v>
      </c>
      <c r="TZS47" s="43">
        <f t="shared" si="223"/>
        <v>0</v>
      </c>
      <c r="TZT47" s="43">
        <f t="shared" si="223"/>
        <v>0</v>
      </c>
      <c r="TZU47" s="43">
        <f t="shared" si="223"/>
        <v>0</v>
      </c>
      <c r="TZV47" s="43">
        <f t="shared" si="223"/>
        <v>0</v>
      </c>
      <c r="TZW47" s="43">
        <f t="shared" si="223"/>
        <v>0</v>
      </c>
      <c r="TZX47" s="43">
        <f t="shared" si="223"/>
        <v>0</v>
      </c>
      <c r="TZY47" s="43">
        <f t="shared" si="223"/>
        <v>0</v>
      </c>
      <c r="TZZ47" s="43">
        <f t="shared" ref="TZZ47:UCK47" si="224">SUM(TZZ3:TZZ46)</f>
        <v>0</v>
      </c>
      <c r="UAA47" s="43">
        <f t="shared" si="224"/>
        <v>0</v>
      </c>
      <c r="UAB47" s="43">
        <f t="shared" si="224"/>
        <v>0</v>
      </c>
      <c r="UAC47" s="43">
        <f t="shared" si="224"/>
        <v>0</v>
      </c>
      <c r="UAD47" s="43">
        <f t="shared" si="224"/>
        <v>0</v>
      </c>
      <c r="UAE47" s="43">
        <f t="shared" si="224"/>
        <v>0</v>
      </c>
      <c r="UAF47" s="43">
        <f t="shared" si="224"/>
        <v>0</v>
      </c>
      <c r="UAG47" s="43">
        <f t="shared" si="224"/>
        <v>0</v>
      </c>
      <c r="UAH47" s="43">
        <f t="shared" si="224"/>
        <v>0</v>
      </c>
      <c r="UAI47" s="43">
        <f t="shared" si="224"/>
        <v>0</v>
      </c>
      <c r="UAJ47" s="43">
        <f t="shared" si="224"/>
        <v>0</v>
      </c>
      <c r="UAK47" s="43">
        <f t="shared" si="224"/>
        <v>0</v>
      </c>
      <c r="UAL47" s="43">
        <f t="shared" si="224"/>
        <v>0</v>
      </c>
      <c r="UAM47" s="43">
        <f t="shared" si="224"/>
        <v>0</v>
      </c>
      <c r="UAN47" s="43">
        <f t="shared" si="224"/>
        <v>0</v>
      </c>
      <c r="UAO47" s="43">
        <f t="shared" si="224"/>
        <v>0</v>
      </c>
      <c r="UAP47" s="43">
        <f t="shared" si="224"/>
        <v>0</v>
      </c>
      <c r="UAQ47" s="43">
        <f t="shared" si="224"/>
        <v>0</v>
      </c>
      <c r="UAR47" s="43">
        <f t="shared" si="224"/>
        <v>0</v>
      </c>
      <c r="UAS47" s="43">
        <f t="shared" si="224"/>
        <v>0</v>
      </c>
      <c r="UAT47" s="43">
        <f t="shared" si="224"/>
        <v>0</v>
      </c>
      <c r="UAU47" s="43">
        <f t="shared" si="224"/>
        <v>0</v>
      </c>
      <c r="UAV47" s="43">
        <f t="shared" si="224"/>
        <v>0</v>
      </c>
      <c r="UAW47" s="43">
        <f t="shared" si="224"/>
        <v>0</v>
      </c>
      <c r="UAX47" s="43">
        <f t="shared" si="224"/>
        <v>0</v>
      </c>
      <c r="UAY47" s="43">
        <f t="shared" si="224"/>
        <v>0</v>
      </c>
      <c r="UAZ47" s="43">
        <f t="shared" si="224"/>
        <v>0</v>
      </c>
      <c r="UBA47" s="43">
        <f t="shared" si="224"/>
        <v>0</v>
      </c>
      <c r="UBB47" s="43">
        <f t="shared" si="224"/>
        <v>0</v>
      </c>
      <c r="UBC47" s="43">
        <f t="shared" si="224"/>
        <v>0</v>
      </c>
      <c r="UBD47" s="43">
        <f t="shared" si="224"/>
        <v>0</v>
      </c>
      <c r="UBE47" s="43">
        <f t="shared" si="224"/>
        <v>0</v>
      </c>
      <c r="UBF47" s="43">
        <f t="shared" si="224"/>
        <v>0</v>
      </c>
      <c r="UBG47" s="43">
        <f t="shared" si="224"/>
        <v>0</v>
      </c>
      <c r="UBH47" s="43">
        <f t="shared" si="224"/>
        <v>0</v>
      </c>
      <c r="UBI47" s="43">
        <f t="shared" si="224"/>
        <v>0</v>
      </c>
      <c r="UBJ47" s="43">
        <f t="shared" si="224"/>
        <v>0</v>
      </c>
      <c r="UBK47" s="43">
        <f t="shared" si="224"/>
        <v>0</v>
      </c>
      <c r="UBL47" s="43">
        <f t="shared" si="224"/>
        <v>0</v>
      </c>
      <c r="UBM47" s="43">
        <f t="shared" si="224"/>
        <v>0</v>
      </c>
      <c r="UBN47" s="43">
        <f t="shared" si="224"/>
        <v>0</v>
      </c>
      <c r="UBO47" s="43">
        <f t="shared" si="224"/>
        <v>0</v>
      </c>
      <c r="UBP47" s="43">
        <f t="shared" si="224"/>
        <v>0</v>
      </c>
      <c r="UBQ47" s="43">
        <f t="shared" si="224"/>
        <v>0</v>
      </c>
      <c r="UBR47" s="43">
        <f t="shared" si="224"/>
        <v>0</v>
      </c>
      <c r="UBS47" s="43">
        <f t="shared" si="224"/>
        <v>0</v>
      </c>
      <c r="UBT47" s="43">
        <f t="shared" si="224"/>
        <v>0</v>
      </c>
      <c r="UBU47" s="43">
        <f t="shared" si="224"/>
        <v>0</v>
      </c>
      <c r="UBV47" s="43">
        <f t="shared" si="224"/>
        <v>0</v>
      </c>
      <c r="UBW47" s="43">
        <f t="shared" si="224"/>
        <v>0</v>
      </c>
      <c r="UBX47" s="43">
        <f t="shared" si="224"/>
        <v>0</v>
      </c>
      <c r="UBY47" s="43">
        <f t="shared" si="224"/>
        <v>0</v>
      </c>
      <c r="UBZ47" s="43">
        <f t="shared" si="224"/>
        <v>0</v>
      </c>
      <c r="UCA47" s="43">
        <f t="shared" si="224"/>
        <v>0</v>
      </c>
      <c r="UCB47" s="43">
        <f t="shared" si="224"/>
        <v>0</v>
      </c>
      <c r="UCC47" s="43">
        <f t="shared" si="224"/>
        <v>0</v>
      </c>
      <c r="UCD47" s="43">
        <f t="shared" si="224"/>
        <v>0</v>
      </c>
      <c r="UCE47" s="43">
        <f t="shared" si="224"/>
        <v>0</v>
      </c>
      <c r="UCF47" s="43">
        <f t="shared" si="224"/>
        <v>0</v>
      </c>
      <c r="UCG47" s="43">
        <f t="shared" si="224"/>
        <v>0</v>
      </c>
      <c r="UCH47" s="43">
        <f t="shared" si="224"/>
        <v>0</v>
      </c>
      <c r="UCI47" s="43">
        <f t="shared" si="224"/>
        <v>0</v>
      </c>
      <c r="UCJ47" s="43">
        <f t="shared" si="224"/>
        <v>0</v>
      </c>
      <c r="UCK47" s="43">
        <f t="shared" si="224"/>
        <v>0</v>
      </c>
      <c r="UCL47" s="43">
        <f t="shared" ref="UCL47:UEW47" si="225">SUM(UCL3:UCL46)</f>
        <v>0</v>
      </c>
      <c r="UCM47" s="43">
        <f t="shared" si="225"/>
        <v>0</v>
      </c>
      <c r="UCN47" s="43">
        <f t="shared" si="225"/>
        <v>0</v>
      </c>
      <c r="UCO47" s="43">
        <f t="shared" si="225"/>
        <v>0</v>
      </c>
      <c r="UCP47" s="43">
        <f t="shared" si="225"/>
        <v>0</v>
      </c>
      <c r="UCQ47" s="43">
        <f t="shared" si="225"/>
        <v>0</v>
      </c>
      <c r="UCR47" s="43">
        <f t="shared" si="225"/>
        <v>0</v>
      </c>
      <c r="UCS47" s="43">
        <f t="shared" si="225"/>
        <v>0</v>
      </c>
      <c r="UCT47" s="43">
        <f t="shared" si="225"/>
        <v>0</v>
      </c>
      <c r="UCU47" s="43">
        <f t="shared" si="225"/>
        <v>0</v>
      </c>
      <c r="UCV47" s="43">
        <f t="shared" si="225"/>
        <v>0</v>
      </c>
      <c r="UCW47" s="43">
        <f t="shared" si="225"/>
        <v>0</v>
      </c>
      <c r="UCX47" s="43">
        <f t="shared" si="225"/>
        <v>0</v>
      </c>
      <c r="UCY47" s="43">
        <f t="shared" si="225"/>
        <v>0</v>
      </c>
      <c r="UCZ47" s="43">
        <f t="shared" si="225"/>
        <v>0</v>
      </c>
      <c r="UDA47" s="43">
        <f t="shared" si="225"/>
        <v>0</v>
      </c>
      <c r="UDB47" s="43">
        <f t="shared" si="225"/>
        <v>0</v>
      </c>
      <c r="UDC47" s="43">
        <f t="shared" si="225"/>
        <v>0</v>
      </c>
      <c r="UDD47" s="43">
        <f t="shared" si="225"/>
        <v>0</v>
      </c>
      <c r="UDE47" s="43">
        <f t="shared" si="225"/>
        <v>0</v>
      </c>
      <c r="UDF47" s="43">
        <f t="shared" si="225"/>
        <v>0</v>
      </c>
      <c r="UDG47" s="43">
        <f t="shared" si="225"/>
        <v>0</v>
      </c>
      <c r="UDH47" s="43">
        <f t="shared" si="225"/>
        <v>0</v>
      </c>
      <c r="UDI47" s="43">
        <f t="shared" si="225"/>
        <v>0</v>
      </c>
      <c r="UDJ47" s="43">
        <f t="shared" si="225"/>
        <v>0</v>
      </c>
      <c r="UDK47" s="43">
        <f t="shared" si="225"/>
        <v>0</v>
      </c>
      <c r="UDL47" s="43">
        <f t="shared" si="225"/>
        <v>0</v>
      </c>
      <c r="UDM47" s="43">
        <f t="shared" si="225"/>
        <v>0</v>
      </c>
      <c r="UDN47" s="43">
        <f t="shared" si="225"/>
        <v>0</v>
      </c>
      <c r="UDO47" s="43">
        <f t="shared" si="225"/>
        <v>0</v>
      </c>
      <c r="UDP47" s="43">
        <f t="shared" si="225"/>
        <v>0</v>
      </c>
      <c r="UDQ47" s="43">
        <f t="shared" si="225"/>
        <v>0</v>
      </c>
      <c r="UDR47" s="43">
        <f t="shared" si="225"/>
        <v>0</v>
      </c>
      <c r="UDS47" s="43">
        <f t="shared" si="225"/>
        <v>0</v>
      </c>
      <c r="UDT47" s="43">
        <f t="shared" si="225"/>
        <v>0</v>
      </c>
      <c r="UDU47" s="43">
        <f t="shared" si="225"/>
        <v>0</v>
      </c>
      <c r="UDV47" s="43">
        <f t="shared" si="225"/>
        <v>0</v>
      </c>
      <c r="UDW47" s="43">
        <f t="shared" si="225"/>
        <v>0</v>
      </c>
      <c r="UDX47" s="43">
        <f t="shared" si="225"/>
        <v>0</v>
      </c>
      <c r="UDY47" s="43">
        <f t="shared" si="225"/>
        <v>0</v>
      </c>
      <c r="UDZ47" s="43">
        <f t="shared" si="225"/>
        <v>0</v>
      </c>
      <c r="UEA47" s="43">
        <f t="shared" si="225"/>
        <v>0</v>
      </c>
      <c r="UEB47" s="43">
        <f t="shared" si="225"/>
        <v>0</v>
      </c>
      <c r="UEC47" s="43">
        <f t="shared" si="225"/>
        <v>0</v>
      </c>
      <c r="UED47" s="43">
        <f t="shared" si="225"/>
        <v>0</v>
      </c>
      <c r="UEE47" s="43">
        <f t="shared" si="225"/>
        <v>0</v>
      </c>
      <c r="UEF47" s="43">
        <f t="shared" si="225"/>
        <v>0</v>
      </c>
      <c r="UEG47" s="43">
        <f t="shared" si="225"/>
        <v>0</v>
      </c>
      <c r="UEH47" s="43">
        <f t="shared" si="225"/>
        <v>0</v>
      </c>
      <c r="UEI47" s="43">
        <f t="shared" si="225"/>
        <v>0</v>
      </c>
      <c r="UEJ47" s="43">
        <f t="shared" si="225"/>
        <v>0</v>
      </c>
      <c r="UEK47" s="43">
        <f t="shared" si="225"/>
        <v>0</v>
      </c>
      <c r="UEL47" s="43">
        <f t="shared" si="225"/>
        <v>0</v>
      </c>
      <c r="UEM47" s="43">
        <f t="shared" si="225"/>
        <v>0</v>
      </c>
      <c r="UEN47" s="43">
        <f t="shared" si="225"/>
        <v>0</v>
      </c>
      <c r="UEO47" s="43">
        <f t="shared" si="225"/>
        <v>0</v>
      </c>
      <c r="UEP47" s="43">
        <f t="shared" si="225"/>
        <v>0</v>
      </c>
      <c r="UEQ47" s="43">
        <f t="shared" si="225"/>
        <v>0</v>
      </c>
      <c r="UER47" s="43">
        <f t="shared" si="225"/>
        <v>0</v>
      </c>
      <c r="UES47" s="43">
        <f t="shared" si="225"/>
        <v>0</v>
      </c>
      <c r="UET47" s="43">
        <f t="shared" si="225"/>
        <v>0</v>
      </c>
      <c r="UEU47" s="43">
        <f t="shared" si="225"/>
        <v>0</v>
      </c>
      <c r="UEV47" s="43">
        <f t="shared" si="225"/>
        <v>0</v>
      </c>
      <c r="UEW47" s="43">
        <f t="shared" si="225"/>
        <v>0</v>
      </c>
      <c r="UEX47" s="43">
        <f t="shared" ref="UEX47:UHI47" si="226">SUM(UEX3:UEX46)</f>
        <v>0</v>
      </c>
      <c r="UEY47" s="43">
        <f t="shared" si="226"/>
        <v>0</v>
      </c>
      <c r="UEZ47" s="43">
        <f t="shared" si="226"/>
        <v>0</v>
      </c>
      <c r="UFA47" s="43">
        <f t="shared" si="226"/>
        <v>0</v>
      </c>
      <c r="UFB47" s="43">
        <f t="shared" si="226"/>
        <v>0</v>
      </c>
      <c r="UFC47" s="43">
        <f t="shared" si="226"/>
        <v>0</v>
      </c>
      <c r="UFD47" s="43">
        <f t="shared" si="226"/>
        <v>0</v>
      </c>
      <c r="UFE47" s="43">
        <f t="shared" si="226"/>
        <v>0</v>
      </c>
      <c r="UFF47" s="43">
        <f t="shared" si="226"/>
        <v>0</v>
      </c>
      <c r="UFG47" s="43">
        <f t="shared" si="226"/>
        <v>0</v>
      </c>
      <c r="UFH47" s="43">
        <f t="shared" si="226"/>
        <v>0</v>
      </c>
      <c r="UFI47" s="43">
        <f t="shared" si="226"/>
        <v>0</v>
      </c>
      <c r="UFJ47" s="43">
        <f t="shared" si="226"/>
        <v>0</v>
      </c>
      <c r="UFK47" s="43">
        <f t="shared" si="226"/>
        <v>0</v>
      </c>
      <c r="UFL47" s="43">
        <f t="shared" si="226"/>
        <v>0</v>
      </c>
      <c r="UFM47" s="43">
        <f t="shared" si="226"/>
        <v>0</v>
      </c>
      <c r="UFN47" s="43">
        <f t="shared" si="226"/>
        <v>0</v>
      </c>
      <c r="UFO47" s="43">
        <f t="shared" si="226"/>
        <v>0</v>
      </c>
      <c r="UFP47" s="43">
        <f t="shared" si="226"/>
        <v>0</v>
      </c>
      <c r="UFQ47" s="43">
        <f t="shared" si="226"/>
        <v>0</v>
      </c>
      <c r="UFR47" s="43">
        <f t="shared" si="226"/>
        <v>0</v>
      </c>
      <c r="UFS47" s="43">
        <f t="shared" si="226"/>
        <v>0</v>
      </c>
      <c r="UFT47" s="43">
        <f t="shared" si="226"/>
        <v>0</v>
      </c>
      <c r="UFU47" s="43">
        <f t="shared" si="226"/>
        <v>0</v>
      </c>
      <c r="UFV47" s="43">
        <f t="shared" si="226"/>
        <v>0</v>
      </c>
      <c r="UFW47" s="43">
        <f t="shared" si="226"/>
        <v>0</v>
      </c>
      <c r="UFX47" s="43">
        <f t="shared" si="226"/>
        <v>0</v>
      </c>
      <c r="UFY47" s="43">
        <f t="shared" si="226"/>
        <v>0</v>
      </c>
      <c r="UFZ47" s="43">
        <f t="shared" si="226"/>
        <v>0</v>
      </c>
      <c r="UGA47" s="43">
        <f t="shared" si="226"/>
        <v>0</v>
      </c>
      <c r="UGB47" s="43">
        <f t="shared" si="226"/>
        <v>0</v>
      </c>
      <c r="UGC47" s="43">
        <f t="shared" si="226"/>
        <v>0</v>
      </c>
      <c r="UGD47" s="43">
        <f t="shared" si="226"/>
        <v>0</v>
      </c>
      <c r="UGE47" s="43">
        <f t="shared" si="226"/>
        <v>0</v>
      </c>
      <c r="UGF47" s="43">
        <f t="shared" si="226"/>
        <v>0</v>
      </c>
      <c r="UGG47" s="43">
        <f t="shared" si="226"/>
        <v>0</v>
      </c>
      <c r="UGH47" s="43">
        <f t="shared" si="226"/>
        <v>0</v>
      </c>
      <c r="UGI47" s="43">
        <f t="shared" si="226"/>
        <v>0</v>
      </c>
      <c r="UGJ47" s="43">
        <f t="shared" si="226"/>
        <v>0</v>
      </c>
      <c r="UGK47" s="43">
        <f t="shared" si="226"/>
        <v>0</v>
      </c>
      <c r="UGL47" s="43">
        <f t="shared" si="226"/>
        <v>0</v>
      </c>
      <c r="UGM47" s="43">
        <f t="shared" si="226"/>
        <v>0</v>
      </c>
      <c r="UGN47" s="43">
        <f t="shared" si="226"/>
        <v>0</v>
      </c>
      <c r="UGO47" s="43">
        <f t="shared" si="226"/>
        <v>0</v>
      </c>
      <c r="UGP47" s="43">
        <f t="shared" si="226"/>
        <v>0</v>
      </c>
      <c r="UGQ47" s="43">
        <f t="shared" si="226"/>
        <v>0</v>
      </c>
      <c r="UGR47" s="43">
        <f t="shared" si="226"/>
        <v>0</v>
      </c>
      <c r="UGS47" s="43">
        <f t="shared" si="226"/>
        <v>0</v>
      </c>
      <c r="UGT47" s="43">
        <f t="shared" si="226"/>
        <v>0</v>
      </c>
      <c r="UGU47" s="43">
        <f t="shared" si="226"/>
        <v>0</v>
      </c>
      <c r="UGV47" s="43">
        <f t="shared" si="226"/>
        <v>0</v>
      </c>
      <c r="UGW47" s="43">
        <f t="shared" si="226"/>
        <v>0</v>
      </c>
      <c r="UGX47" s="43">
        <f t="shared" si="226"/>
        <v>0</v>
      </c>
      <c r="UGY47" s="43">
        <f t="shared" si="226"/>
        <v>0</v>
      </c>
      <c r="UGZ47" s="43">
        <f t="shared" si="226"/>
        <v>0</v>
      </c>
      <c r="UHA47" s="43">
        <f t="shared" si="226"/>
        <v>0</v>
      </c>
      <c r="UHB47" s="43">
        <f t="shared" si="226"/>
        <v>0</v>
      </c>
      <c r="UHC47" s="43">
        <f t="shared" si="226"/>
        <v>0</v>
      </c>
      <c r="UHD47" s="43">
        <f t="shared" si="226"/>
        <v>0</v>
      </c>
      <c r="UHE47" s="43">
        <f t="shared" si="226"/>
        <v>0</v>
      </c>
      <c r="UHF47" s="43">
        <f t="shared" si="226"/>
        <v>0</v>
      </c>
      <c r="UHG47" s="43">
        <f t="shared" si="226"/>
        <v>0</v>
      </c>
      <c r="UHH47" s="43">
        <f t="shared" si="226"/>
        <v>0</v>
      </c>
      <c r="UHI47" s="43">
        <f t="shared" si="226"/>
        <v>0</v>
      </c>
      <c r="UHJ47" s="43">
        <f t="shared" ref="UHJ47:UJU47" si="227">SUM(UHJ3:UHJ46)</f>
        <v>0</v>
      </c>
      <c r="UHK47" s="43">
        <f t="shared" si="227"/>
        <v>0</v>
      </c>
      <c r="UHL47" s="43">
        <f t="shared" si="227"/>
        <v>0</v>
      </c>
      <c r="UHM47" s="43">
        <f t="shared" si="227"/>
        <v>0</v>
      </c>
      <c r="UHN47" s="43">
        <f t="shared" si="227"/>
        <v>0</v>
      </c>
      <c r="UHO47" s="43">
        <f t="shared" si="227"/>
        <v>0</v>
      </c>
      <c r="UHP47" s="43">
        <f t="shared" si="227"/>
        <v>0</v>
      </c>
      <c r="UHQ47" s="43">
        <f t="shared" si="227"/>
        <v>0</v>
      </c>
      <c r="UHR47" s="43">
        <f t="shared" si="227"/>
        <v>0</v>
      </c>
      <c r="UHS47" s="43">
        <f t="shared" si="227"/>
        <v>0</v>
      </c>
      <c r="UHT47" s="43">
        <f t="shared" si="227"/>
        <v>0</v>
      </c>
      <c r="UHU47" s="43">
        <f t="shared" si="227"/>
        <v>0</v>
      </c>
      <c r="UHV47" s="43">
        <f t="shared" si="227"/>
        <v>0</v>
      </c>
      <c r="UHW47" s="43">
        <f t="shared" si="227"/>
        <v>0</v>
      </c>
      <c r="UHX47" s="43">
        <f t="shared" si="227"/>
        <v>0</v>
      </c>
      <c r="UHY47" s="43">
        <f t="shared" si="227"/>
        <v>0</v>
      </c>
      <c r="UHZ47" s="43">
        <f t="shared" si="227"/>
        <v>0</v>
      </c>
      <c r="UIA47" s="43">
        <f t="shared" si="227"/>
        <v>0</v>
      </c>
      <c r="UIB47" s="43">
        <f t="shared" si="227"/>
        <v>0</v>
      </c>
      <c r="UIC47" s="43">
        <f t="shared" si="227"/>
        <v>0</v>
      </c>
      <c r="UID47" s="43">
        <f t="shared" si="227"/>
        <v>0</v>
      </c>
      <c r="UIE47" s="43">
        <f t="shared" si="227"/>
        <v>0</v>
      </c>
      <c r="UIF47" s="43">
        <f t="shared" si="227"/>
        <v>0</v>
      </c>
      <c r="UIG47" s="43">
        <f t="shared" si="227"/>
        <v>0</v>
      </c>
      <c r="UIH47" s="43">
        <f t="shared" si="227"/>
        <v>0</v>
      </c>
      <c r="UII47" s="43">
        <f t="shared" si="227"/>
        <v>0</v>
      </c>
      <c r="UIJ47" s="43">
        <f t="shared" si="227"/>
        <v>0</v>
      </c>
      <c r="UIK47" s="43">
        <f t="shared" si="227"/>
        <v>0</v>
      </c>
      <c r="UIL47" s="43">
        <f t="shared" si="227"/>
        <v>0</v>
      </c>
      <c r="UIM47" s="43">
        <f t="shared" si="227"/>
        <v>0</v>
      </c>
      <c r="UIN47" s="43">
        <f t="shared" si="227"/>
        <v>0</v>
      </c>
      <c r="UIO47" s="43">
        <f t="shared" si="227"/>
        <v>0</v>
      </c>
      <c r="UIP47" s="43">
        <f t="shared" si="227"/>
        <v>0</v>
      </c>
      <c r="UIQ47" s="43">
        <f t="shared" si="227"/>
        <v>0</v>
      </c>
      <c r="UIR47" s="43">
        <f t="shared" si="227"/>
        <v>0</v>
      </c>
      <c r="UIS47" s="43">
        <f t="shared" si="227"/>
        <v>0</v>
      </c>
      <c r="UIT47" s="43">
        <f t="shared" si="227"/>
        <v>0</v>
      </c>
      <c r="UIU47" s="43">
        <f t="shared" si="227"/>
        <v>0</v>
      </c>
      <c r="UIV47" s="43">
        <f t="shared" si="227"/>
        <v>0</v>
      </c>
      <c r="UIW47" s="43">
        <f t="shared" si="227"/>
        <v>0</v>
      </c>
      <c r="UIX47" s="43">
        <f t="shared" si="227"/>
        <v>0</v>
      </c>
      <c r="UIY47" s="43">
        <f t="shared" si="227"/>
        <v>0</v>
      </c>
      <c r="UIZ47" s="43">
        <f t="shared" si="227"/>
        <v>0</v>
      </c>
      <c r="UJA47" s="43">
        <f t="shared" si="227"/>
        <v>0</v>
      </c>
      <c r="UJB47" s="43">
        <f t="shared" si="227"/>
        <v>0</v>
      </c>
      <c r="UJC47" s="43">
        <f t="shared" si="227"/>
        <v>0</v>
      </c>
      <c r="UJD47" s="43">
        <f t="shared" si="227"/>
        <v>0</v>
      </c>
      <c r="UJE47" s="43">
        <f t="shared" si="227"/>
        <v>0</v>
      </c>
      <c r="UJF47" s="43">
        <f t="shared" si="227"/>
        <v>0</v>
      </c>
      <c r="UJG47" s="43">
        <f t="shared" si="227"/>
        <v>0</v>
      </c>
      <c r="UJH47" s="43">
        <f t="shared" si="227"/>
        <v>0</v>
      </c>
      <c r="UJI47" s="43">
        <f t="shared" si="227"/>
        <v>0</v>
      </c>
      <c r="UJJ47" s="43">
        <f t="shared" si="227"/>
        <v>0</v>
      </c>
      <c r="UJK47" s="43">
        <f t="shared" si="227"/>
        <v>0</v>
      </c>
      <c r="UJL47" s="43">
        <f t="shared" si="227"/>
        <v>0</v>
      </c>
      <c r="UJM47" s="43">
        <f t="shared" si="227"/>
        <v>0</v>
      </c>
      <c r="UJN47" s="43">
        <f t="shared" si="227"/>
        <v>0</v>
      </c>
      <c r="UJO47" s="43">
        <f t="shared" si="227"/>
        <v>0</v>
      </c>
      <c r="UJP47" s="43">
        <f t="shared" si="227"/>
        <v>0</v>
      </c>
      <c r="UJQ47" s="43">
        <f t="shared" si="227"/>
        <v>0</v>
      </c>
      <c r="UJR47" s="43">
        <f t="shared" si="227"/>
        <v>0</v>
      </c>
      <c r="UJS47" s="43">
        <f t="shared" si="227"/>
        <v>0</v>
      </c>
      <c r="UJT47" s="43">
        <f t="shared" si="227"/>
        <v>0</v>
      </c>
      <c r="UJU47" s="43">
        <f t="shared" si="227"/>
        <v>0</v>
      </c>
      <c r="UJV47" s="43">
        <f t="shared" ref="UJV47:UMG47" si="228">SUM(UJV3:UJV46)</f>
        <v>0</v>
      </c>
      <c r="UJW47" s="43">
        <f t="shared" si="228"/>
        <v>0</v>
      </c>
      <c r="UJX47" s="43">
        <f t="shared" si="228"/>
        <v>0</v>
      </c>
      <c r="UJY47" s="43">
        <f t="shared" si="228"/>
        <v>0</v>
      </c>
      <c r="UJZ47" s="43">
        <f t="shared" si="228"/>
        <v>0</v>
      </c>
      <c r="UKA47" s="43">
        <f t="shared" si="228"/>
        <v>0</v>
      </c>
      <c r="UKB47" s="43">
        <f t="shared" si="228"/>
        <v>0</v>
      </c>
      <c r="UKC47" s="43">
        <f t="shared" si="228"/>
        <v>0</v>
      </c>
      <c r="UKD47" s="43">
        <f t="shared" si="228"/>
        <v>0</v>
      </c>
      <c r="UKE47" s="43">
        <f t="shared" si="228"/>
        <v>0</v>
      </c>
      <c r="UKF47" s="43">
        <f t="shared" si="228"/>
        <v>0</v>
      </c>
      <c r="UKG47" s="43">
        <f t="shared" si="228"/>
        <v>0</v>
      </c>
      <c r="UKH47" s="43">
        <f t="shared" si="228"/>
        <v>0</v>
      </c>
      <c r="UKI47" s="43">
        <f t="shared" si="228"/>
        <v>0</v>
      </c>
      <c r="UKJ47" s="43">
        <f t="shared" si="228"/>
        <v>0</v>
      </c>
      <c r="UKK47" s="43">
        <f t="shared" si="228"/>
        <v>0</v>
      </c>
      <c r="UKL47" s="43">
        <f t="shared" si="228"/>
        <v>0</v>
      </c>
      <c r="UKM47" s="43">
        <f t="shared" si="228"/>
        <v>0</v>
      </c>
      <c r="UKN47" s="43">
        <f t="shared" si="228"/>
        <v>0</v>
      </c>
      <c r="UKO47" s="43">
        <f t="shared" si="228"/>
        <v>0</v>
      </c>
      <c r="UKP47" s="43">
        <f t="shared" si="228"/>
        <v>0</v>
      </c>
      <c r="UKQ47" s="43">
        <f t="shared" si="228"/>
        <v>0</v>
      </c>
      <c r="UKR47" s="43">
        <f t="shared" si="228"/>
        <v>0</v>
      </c>
      <c r="UKS47" s="43">
        <f t="shared" si="228"/>
        <v>0</v>
      </c>
      <c r="UKT47" s="43">
        <f t="shared" si="228"/>
        <v>0</v>
      </c>
      <c r="UKU47" s="43">
        <f t="shared" si="228"/>
        <v>0</v>
      </c>
      <c r="UKV47" s="43">
        <f t="shared" si="228"/>
        <v>0</v>
      </c>
      <c r="UKW47" s="43">
        <f t="shared" si="228"/>
        <v>0</v>
      </c>
      <c r="UKX47" s="43">
        <f t="shared" si="228"/>
        <v>0</v>
      </c>
      <c r="UKY47" s="43">
        <f t="shared" si="228"/>
        <v>0</v>
      </c>
      <c r="UKZ47" s="43">
        <f t="shared" si="228"/>
        <v>0</v>
      </c>
      <c r="ULA47" s="43">
        <f t="shared" si="228"/>
        <v>0</v>
      </c>
      <c r="ULB47" s="43">
        <f t="shared" si="228"/>
        <v>0</v>
      </c>
      <c r="ULC47" s="43">
        <f t="shared" si="228"/>
        <v>0</v>
      </c>
      <c r="ULD47" s="43">
        <f t="shared" si="228"/>
        <v>0</v>
      </c>
      <c r="ULE47" s="43">
        <f t="shared" si="228"/>
        <v>0</v>
      </c>
      <c r="ULF47" s="43">
        <f t="shared" si="228"/>
        <v>0</v>
      </c>
      <c r="ULG47" s="43">
        <f t="shared" si="228"/>
        <v>0</v>
      </c>
      <c r="ULH47" s="43">
        <f t="shared" si="228"/>
        <v>0</v>
      </c>
      <c r="ULI47" s="43">
        <f t="shared" si="228"/>
        <v>0</v>
      </c>
      <c r="ULJ47" s="43">
        <f t="shared" si="228"/>
        <v>0</v>
      </c>
      <c r="ULK47" s="43">
        <f t="shared" si="228"/>
        <v>0</v>
      </c>
      <c r="ULL47" s="43">
        <f t="shared" si="228"/>
        <v>0</v>
      </c>
      <c r="ULM47" s="43">
        <f t="shared" si="228"/>
        <v>0</v>
      </c>
      <c r="ULN47" s="43">
        <f t="shared" si="228"/>
        <v>0</v>
      </c>
      <c r="ULO47" s="43">
        <f t="shared" si="228"/>
        <v>0</v>
      </c>
      <c r="ULP47" s="43">
        <f t="shared" si="228"/>
        <v>0</v>
      </c>
      <c r="ULQ47" s="43">
        <f t="shared" si="228"/>
        <v>0</v>
      </c>
      <c r="ULR47" s="43">
        <f t="shared" si="228"/>
        <v>0</v>
      </c>
      <c r="ULS47" s="43">
        <f t="shared" si="228"/>
        <v>0</v>
      </c>
      <c r="ULT47" s="43">
        <f t="shared" si="228"/>
        <v>0</v>
      </c>
      <c r="ULU47" s="43">
        <f t="shared" si="228"/>
        <v>0</v>
      </c>
      <c r="ULV47" s="43">
        <f t="shared" si="228"/>
        <v>0</v>
      </c>
      <c r="ULW47" s="43">
        <f t="shared" si="228"/>
        <v>0</v>
      </c>
      <c r="ULX47" s="43">
        <f t="shared" si="228"/>
        <v>0</v>
      </c>
      <c r="ULY47" s="43">
        <f t="shared" si="228"/>
        <v>0</v>
      </c>
      <c r="ULZ47" s="43">
        <f t="shared" si="228"/>
        <v>0</v>
      </c>
      <c r="UMA47" s="43">
        <f t="shared" si="228"/>
        <v>0</v>
      </c>
      <c r="UMB47" s="43">
        <f t="shared" si="228"/>
        <v>0</v>
      </c>
      <c r="UMC47" s="43">
        <f t="shared" si="228"/>
        <v>0</v>
      </c>
      <c r="UMD47" s="43">
        <f t="shared" si="228"/>
        <v>0</v>
      </c>
      <c r="UME47" s="43">
        <f t="shared" si="228"/>
        <v>0</v>
      </c>
      <c r="UMF47" s="43">
        <f t="shared" si="228"/>
        <v>0</v>
      </c>
      <c r="UMG47" s="43">
        <f t="shared" si="228"/>
        <v>0</v>
      </c>
      <c r="UMH47" s="43">
        <f t="shared" ref="UMH47:UOS47" si="229">SUM(UMH3:UMH46)</f>
        <v>0</v>
      </c>
      <c r="UMI47" s="43">
        <f t="shared" si="229"/>
        <v>0</v>
      </c>
      <c r="UMJ47" s="43">
        <f t="shared" si="229"/>
        <v>0</v>
      </c>
      <c r="UMK47" s="43">
        <f t="shared" si="229"/>
        <v>0</v>
      </c>
      <c r="UML47" s="43">
        <f t="shared" si="229"/>
        <v>0</v>
      </c>
      <c r="UMM47" s="43">
        <f t="shared" si="229"/>
        <v>0</v>
      </c>
      <c r="UMN47" s="43">
        <f t="shared" si="229"/>
        <v>0</v>
      </c>
      <c r="UMO47" s="43">
        <f t="shared" si="229"/>
        <v>0</v>
      </c>
      <c r="UMP47" s="43">
        <f t="shared" si="229"/>
        <v>0</v>
      </c>
      <c r="UMQ47" s="43">
        <f t="shared" si="229"/>
        <v>0</v>
      </c>
      <c r="UMR47" s="43">
        <f t="shared" si="229"/>
        <v>0</v>
      </c>
      <c r="UMS47" s="43">
        <f t="shared" si="229"/>
        <v>0</v>
      </c>
      <c r="UMT47" s="43">
        <f t="shared" si="229"/>
        <v>0</v>
      </c>
      <c r="UMU47" s="43">
        <f t="shared" si="229"/>
        <v>0</v>
      </c>
      <c r="UMV47" s="43">
        <f t="shared" si="229"/>
        <v>0</v>
      </c>
      <c r="UMW47" s="43">
        <f t="shared" si="229"/>
        <v>0</v>
      </c>
      <c r="UMX47" s="43">
        <f t="shared" si="229"/>
        <v>0</v>
      </c>
      <c r="UMY47" s="43">
        <f t="shared" si="229"/>
        <v>0</v>
      </c>
      <c r="UMZ47" s="43">
        <f t="shared" si="229"/>
        <v>0</v>
      </c>
      <c r="UNA47" s="43">
        <f t="shared" si="229"/>
        <v>0</v>
      </c>
      <c r="UNB47" s="43">
        <f t="shared" si="229"/>
        <v>0</v>
      </c>
      <c r="UNC47" s="43">
        <f t="shared" si="229"/>
        <v>0</v>
      </c>
      <c r="UND47" s="43">
        <f t="shared" si="229"/>
        <v>0</v>
      </c>
      <c r="UNE47" s="43">
        <f t="shared" si="229"/>
        <v>0</v>
      </c>
      <c r="UNF47" s="43">
        <f t="shared" si="229"/>
        <v>0</v>
      </c>
      <c r="UNG47" s="43">
        <f t="shared" si="229"/>
        <v>0</v>
      </c>
      <c r="UNH47" s="43">
        <f t="shared" si="229"/>
        <v>0</v>
      </c>
      <c r="UNI47" s="43">
        <f t="shared" si="229"/>
        <v>0</v>
      </c>
      <c r="UNJ47" s="43">
        <f t="shared" si="229"/>
        <v>0</v>
      </c>
      <c r="UNK47" s="43">
        <f t="shared" si="229"/>
        <v>0</v>
      </c>
      <c r="UNL47" s="43">
        <f t="shared" si="229"/>
        <v>0</v>
      </c>
      <c r="UNM47" s="43">
        <f t="shared" si="229"/>
        <v>0</v>
      </c>
      <c r="UNN47" s="43">
        <f t="shared" si="229"/>
        <v>0</v>
      </c>
      <c r="UNO47" s="43">
        <f t="shared" si="229"/>
        <v>0</v>
      </c>
      <c r="UNP47" s="43">
        <f t="shared" si="229"/>
        <v>0</v>
      </c>
      <c r="UNQ47" s="43">
        <f t="shared" si="229"/>
        <v>0</v>
      </c>
      <c r="UNR47" s="43">
        <f t="shared" si="229"/>
        <v>0</v>
      </c>
      <c r="UNS47" s="43">
        <f t="shared" si="229"/>
        <v>0</v>
      </c>
      <c r="UNT47" s="43">
        <f t="shared" si="229"/>
        <v>0</v>
      </c>
      <c r="UNU47" s="43">
        <f t="shared" si="229"/>
        <v>0</v>
      </c>
      <c r="UNV47" s="43">
        <f t="shared" si="229"/>
        <v>0</v>
      </c>
      <c r="UNW47" s="43">
        <f t="shared" si="229"/>
        <v>0</v>
      </c>
      <c r="UNX47" s="43">
        <f t="shared" si="229"/>
        <v>0</v>
      </c>
      <c r="UNY47" s="43">
        <f t="shared" si="229"/>
        <v>0</v>
      </c>
      <c r="UNZ47" s="43">
        <f t="shared" si="229"/>
        <v>0</v>
      </c>
      <c r="UOA47" s="43">
        <f t="shared" si="229"/>
        <v>0</v>
      </c>
      <c r="UOB47" s="43">
        <f t="shared" si="229"/>
        <v>0</v>
      </c>
      <c r="UOC47" s="43">
        <f t="shared" si="229"/>
        <v>0</v>
      </c>
      <c r="UOD47" s="43">
        <f t="shared" si="229"/>
        <v>0</v>
      </c>
      <c r="UOE47" s="43">
        <f t="shared" si="229"/>
        <v>0</v>
      </c>
      <c r="UOF47" s="43">
        <f t="shared" si="229"/>
        <v>0</v>
      </c>
      <c r="UOG47" s="43">
        <f t="shared" si="229"/>
        <v>0</v>
      </c>
      <c r="UOH47" s="43">
        <f t="shared" si="229"/>
        <v>0</v>
      </c>
      <c r="UOI47" s="43">
        <f t="shared" si="229"/>
        <v>0</v>
      </c>
      <c r="UOJ47" s="43">
        <f t="shared" si="229"/>
        <v>0</v>
      </c>
      <c r="UOK47" s="43">
        <f t="shared" si="229"/>
        <v>0</v>
      </c>
      <c r="UOL47" s="43">
        <f t="shared" si="229"/>
        <v>0</v>
      </c>
      <c r="UOM47" s="43">
        <f t="shared" si="229"/>
        <v>0</v>
      </c>
      <c r="UON47" s="43">
        <f t="shared" si="229"/>
        <v>0</v>
      </c>
      <c r="UOO47" s="43">
        <f t="shared" si="229"/>
        <v>0</v>
      </c>
      <c r="UOP47" s="43">
        <f t="shared" si="229"/>
        <v>0</v>
      </c>
      <c r="UOQ47" s="43">
        <f t="shared" si="229"/>
        <v>0</v>
      </c>
      <c r="UOR47" s="43">
        <f t="shared" si="229"/>
        <v>0</v>
      </c>
      <c r="UOS47" s="43">
        <f t="shared" si="229"/>
        <v>0</v>
      </c>
      <c r="UOT47" s="43">
        <f t="shared" ref="UOT47:URE47" si="230">SUM(UOT3:UOT46)</f>
        <v>0</v>
      </c>
      <c r="UOU47" s="43">
        <f t="shared" si="230"/>
        <v>0</v>
      </c>
      <c r="UOV47" s="43">
        <f t="shared" si="230"/>
        <v>0</v>
      </c>
      <c r="UOW47" s="43">
        <f t="shared" si="230"/>
        <v>0</v>
      </c>
      <c r="UOX47" s="43">
        <f t="shared" si="230"/>
        <v>0</v>
      </c>
      <c r="UOY47" s="43">
        <f t="shared" si="230"/>
        <v>0</v>
      </c>
      <c r="UOZ47" s="43">
        <f t="shared" si="230"/>
        <v>0</v>
      </c>
      <c r="UPA47" s="43">
        <f t="shared" si="230"/>
        <v>0</v>
      </c>
      <c r="UPB47" s="43">
        <f t="shared" si="230"/>
        <v>0</v>
      </c>
      <c r="UPC47" s="43">
        <f t="shared" si="230"/>
        <v>0</v>
      </c>
      <c r="UPD47" s="43">
        <f t="shared" si="230"/>
        <v>0</v>
      </c>
      <c r="UPE47" s="43">
        <f t="shared" si="230"/>
        <v>0</v>
      </c>
      <c r="UPF47" s="43">
        <f t="shared" si="230"/>
        <v>0</v>
      </c>
      <c r="UPG47" s="43">
        <f t="shared" si="230"/>
        <v>0</v>
      </c>
      <c r="UPH47" s="43">
        <f t="shared" si="230"/>
        <v>0</v>
      </c>
      <c r="UPI47" s="43">
        <f t="shared" si="230"/>
        <v>0</v>
      </c>
      <c r="UPJ47" s="43">
        <f t="shared" si="230"/>
        <v>0</v>
      </c>
      <c r="UPK47" s="43">
        <f t="shared" si="230"/>
        <v>0</v>
      </c>
      <c r="UPL47" s="43">
        <f t="shared" si="230"/>
        <v>0</v>
      </c>
      <c r="UPM47" s="43">
        <f t="shared" si="230"/>
        <v>0</v>
      </c>
      <c r="UPN47" s="43">
        <f t="shared" si="230"/>
        <v>0</v>
      </c>
      <c r="UPO47" s="43">
        <f t="shared" si="230"/>
        <v>0</v>
      </c>
      <c r="UPP47" s="43">
        <f t="shared" si="230"/>
        <v>0</v>
      </c>
      <c r="UPQ47" s="43">
        <f t="shared" si="230"/>
        <v>0</v>
      </c>
      <c r="UPR47" s="43">
        <f t="shared" si="230"/>
        <v>0</v>
      </c>
      <c r="UPS47" s="43">
        <f t="shared" si="230"/>
        <v>0</v>
      </c>
      <c r="UPT47" s="43">
        <f t="shared" si="230"/>
        <v>0</v>
      </c>
      <c r="UPU47" s="43">
        <f t="shared" si="230"/>
        <v>0</v>
      </c>
      <c r="UPV47" s="43">
        <f t="shared" si="230"/>
        <v>0</v>
      </c>
      <c r="UPW47" s="43">
        <f t="shared" si="230"/>
        <v>0</v>
      </c>
      <c r="UPX47" s="43">
        <f t="shared" si="230"/>
        <v>0</v>
      </c>
      <c r="UPY47" s="43">
        <f t="shared" si="230"/>
        <v>0</v>
      </c>
      <c r="UPZ47" s="43">
        <f t="shared" si="230"/>
        <v>0</v>
      </c>
      <c r="UQA47" s="43">
        <f t="shared" si="230"/>
        <v>0</v>
      </c>
      <c r="UQB47" s="43">
        <f t="shared" si="230"/>
        <v>0</v>
      </c>
      <c r="UQC47" s="43">
        <f t="shared" si="230"/>
        <v>0</v>
      </c>
      <c r="UQD47" s="43">
        <f t="shared" si="230"/>
        <v>0</v>
      </c>
      <c r="UQE47" s="43">
        <f t="shared" si="230"/>
        <v>0</v>
      </c>
      <c r="UQF47" s="43">
        <f t="shared" si="230"/>
        <v>0</v>
      </c>
      <c r="UQG47" s="43">
        <f t="shared" si="230"/>
        <v>0</v>
      </c>
      <c r="UQH47" s="43">
        <f t="shared" si="230"/>
        <v>0</v>
      </c>
      <c r="UQI47" s="43">
        <f t="shared" si="230"/>
        <v>0</v>
      </c>
      <c r="UQJ47" s="43">
        <f t="shared" si="230"/>
        <v>0</v>
      </c>
      <c r="UQK47" s="43">
        <f t="shared" si="230"/>
        <v>0</v>
      </c>
      <c r="UQL47" s="43">
        <f t="shared" si="230"/>
        <v>0</v>
      </c>
      <c r="UQM47" s="43">
        <f t="shared" si="230"/>
        <v>0</v>
      </c>
      <c r="UQN47" s="43">
        <f t="shared" si="230"/>
        <v>0</v>
      </c>
      <c r="UQO47" s="43">
        <f t="shared" si="230"/>
        <v>0</v>
      </c>
      <c r="UQP47" s="43">
        <f t="shared" si="230"/>
        <v>0</v>
      </c>
      <c r="UQQ47" s="43">
        <f t="shared" si="230"/>
        <v>0</v>
      </c>
      <c r="UQR47" s="43">
        <f t="shared" si="230"/>
        <v>0</v>
      </c>
      <c r="UQS47" s="43">
        <f t="shared" si="230"/>
        <v>0</v>
      </c>
      <c r="UQT47" s="43">
        <f t="shared" si="230"/>
        <v>0</v>
      </c>
      <c r="UQU47" s="43">
        <f t="shared" si="230"/>
        <v>0</v>
      </c>
      <c r="UQV47" s="43">
        <f t="shared" si="230"/>
        <v>0</v>
      </c>
      <c r="UQW47" s="43">
        <f t="shared" si="230"/>
        <v>0</v>
      </c>
      <c r="UQX47" s="43">
        <f t="shared" si="230"/>
        <v>0</v>
      </c>
      <c r="UQY47" s="43">
        <f t="shared" si="230"/>
        <v>0</v>
      </c>
      <c r="UQZ47" s="43">
        <f t="shared" si="230"/>
        <v>0</v>
      </c>
      <c r="URA47" s="43">
        <f t="shared" si="230"/>
        <v>0</v>
      </c>
      <c r="URB47" s="43">
        <f t="shared" si="230"/>
        <v>0</v>
      </c>
      <c r="URC47" s="43">
        <f t="shared" si="230"/>
        <v>0</v>
      </c>
      <c r="URD47" s="43">
        <f t="shared" si="230"/>
        <v>0</v>
      </c>
      <c r="URE47" s="43">
        <f t="shared" si="230"/>
        <v>0</v>
      </c>
      <c r="URF47" s="43">
        <f t="shared" ref="URF47:UTQ47" si="231">SUM(URF3:URF46)</f>
        <v>0</v>
      </c>
      <c r="URG47" s="43">
        <f t="shared" si="231"/>
        <v>0</v>
      </c>
      <c r="URH47" s="43">
        <f t="shared" si="231"/>
        <v>0</v>
      </c>
      <c r="URI47" s="43">
        <f t="shared" si="231"/>
        <v>0</v>
      </c>
      <c r="URJ47" s="43">
        <f t="shared" si="231"/>
        <v>0</v>
      </c>
      <c r="URK47" s="43">
        <f t="shared" si="231"/>
        <v>0</v>
      </c>
      <c r="URL47" s="43">
        <f t="shared" si="231"/>
        <v>0</v>
      </c>
      <c r="URM47" s="43">
        <f t="shared" si="231"/>
        <v>0</v>
      </c>
      <c r="URN47" s="43">
        <f t="shared" si="231"/>
        <v>0</v>
      </c>
      <c r="URO47" s="43">
        <f t="shared" si="231"/>
        <v>0</v>
      </c>
      <c r="URP47" s="43">
        <f t="shared" si="231"/>
        <v>0</v>
      </c>
      <c r="URQ47" s="43">
        <f t="shared" si="231"/>
        <v>0</v>
      </c>
      <c r="URR47" s="43">
        <f t="shared" si="231"/>
        <v>0</v>
      </c>
      <c r="URS47" s="43">
        <f t="shared" si="231"/>
        <v>0</v>
      </c>
      <c r="URT47" s="43">
        <f t="shared" si="231"/>
        <v>0</v>
      </c>
      <c r="URU47" s="43">
        <f t="shared" si="231"/>
        <v>0</v>
      </c>
      <c r="URV47" s="43">
        <f t="shared" si="231"/>
        <v>0</v>
      </c>
      <c r="URW47" s="43">
        <f t="shared" si="231"/>
        <v>0</v>
      </c>
      <c r="URX47" s="43">
        <f t="shared" si="231"/>
        <v>0</v>
      </c>
      <c r="URY47" s="43">
        <f t="shared" si="231"/>
        <v>0</v>
      </c>
      <c r="URZ47" s="43">
        <f t="shared" si="231"/>
        <v>0</v>
      </c>
      <c r="USA47" s="43">
        <f t="shared" si="231"/>
        <v>0</v>
      </c>
      <c r="USB47" s="43">
        <f t="shared" si="231"/>
        <v>0</v>
      </c>
      <c r="USC47" s="43">
        <f t="shared" si="231"/>
        <v>0</v>
      </c>
      <c r="USD47" s="43">
        <f t="shared" si="231"/>
        <v>0</v>
      </c>
      <c r="USE47" s="43">
        <f t="shared" si="231"/>
        <v>0</v>
      </c>
      <c r="USF47" s="43">
        <f t="shared" si="231"/>
        <v>0</v>
      </c>
      <c r="USG47" s="43">
        <f t="shared" si="231"/>
        <v>0</v>
      </c>
      <c r="USH47" s="43">
        <f t="shared" si="231"/>
        <v>0</v>
      </c>
      <c r="USI47" s="43">
        <f t="shared" si="231"/>
        <v>0</v>
      </c>
      <c r="USJ47" s="43">
        <f t="shared" si="231"/>
        <v>0</v>
      </c>
      <c r="USK47" s="43">
        <f t="shared" si="231"/>
        <v>0</v>
      </c>
      <c r="USL47" s="43">
        <f t="shared" si="231"/>
        <v>0</v>
      </c>
      <c r="USM47" s="43">
        <f t="shared" si="231"/>
        <v>0</v>
      </c>
      <c r="USN47" s="43">
        <f t="shared" si="231"/>
        <v>0</v>
      </c>
      <c r="USO47" s="43">
        <f t="shared" si="231"/>
        <v>0</v>
      </c>
      <c r="USP47" s="43">
        <f t="shared" si="231"/>
        <v>0</v>
      </c>
      <c r="USQ47" s="43">
        <f t="shared" si="231"/>
        <v>0</v>
      </c>
      <c r="USR47" s="43">
        <f t="shared" si="231"/>
        <v>0</v>
      </c>
      <c r="USS47" s="43">
        <f t="shared" si="231"/>
        <v>0</v>
      </c>
      <c r="UST47" s="43">
        <f t="shared" si="231"/>
        <v>0</v>
      </c>
      <c r="USU47" s="43">
        <f t="shared" si="231"/>
        <v>0</v>
      </c>
      <c r="USV47" s="43">
        <f t="shared" si="231"/>
        <v>0</v>
      </c>
      <c r="USW47" s="43">
        <f t="shared" si="231"/>
        <v>0</v>
      </c>
      <c r="USX47" s="43">
        <f t="shared" si="231"/>
        <v>0</v>
      </c>
      <c r="USY47" s="43">
        <f t="shared" si="231"/>
        <v>0</v>
      </c>
      <c r="USZ47" s="43">
        <f t="shared" si="231"/>
        <v>0</v>
      </c>
      <c r="UTA47" s="43">
        <f t="shared" si="231"/>
        <v>0</v>
      </c>
      <c r="UTB47" s="43">
        <f t="shared" si="231"/>
        <v>0</v>
      </c>
      <c r="UTC47" s="43">
        <f t="shared" si="231"/>
        <v>0</v>
      </c>
      <c r="UTD47" s="43">
        <f t="shared" si="231"/>
        <v>0</v>
      </c>
      <c r="UTE47" s="43">
        <f t="shared" si="231"/>
        <v>0</v>
      </c>
      <c r="UTF47" s="43">
        <f t="shared" si="231"/>
        <v>0</v>
      </c>
      <c r="UTG47" s="43">
        <f t="shared" si="231"/>
        <v>0</v>
      </c>
      <c r="UTH47" s="43">
        <f t="shared" si="231"/>
        <v>0</v>
      </c>
      <c r="UTI47" s="43">
        <f t="shared" si="231"/>
        <v>0</v>
      </c>
      <c r="UTJ47" s="43">
        <f t="shared" si="231"/>
        <v>0</v>
      </c>
      <c r="UTK47" s="43">
        <f t="shared" si="231"/>
        <v>0</v>
      </c>
      <c r="UTL47" s="43">
        <f t="shared" si="231"/>
        <v>0</v>
      </c>
      <c r="UTM47" s="43">
        <f t="shared" si="231"/>
        <v>0</v>
      </c>
      <c r="UTN47" s="43">
        <f t="shared" si="231"/>
        <v>0</v>
      </c>
      <c r="UTO47" s="43">
        <f t="shared" si="231"/>
        <v>0</v>
      </c>
      <c r="UTP47" s="43">
        <f t="shared" si="231"/>
        <v>0</v>
      </c>
      <c r="UTQ47" s="43">
        <f t="shared" si="231"/>
        <v>0</v>
      </c>
      <c r="UTR47" s="43">
        <f t="shared" ref="UTR47:UWC47" si="232">SUM(UTR3:UTR46)</f>
        <v>0</v>
      </c>
      <c r="UTS47" s="43">
        <f t="shared" si="232"/>
        <v>0</v>
      </c>
      <c r="UTT47" s="43">
        <f t="shared" si="232"/>
        <v>0</v>
      </c>
      <c r="UTU47" s="43">
        <f t="shared" si="232"/>
        <v>0</v>
      </c>
      <c r="UTV47" s="43">
        <f t="shared" si="232"/>
        <v>0</v>
      </c>
      <c r="UTW47" s="43">
        <f t="shared" si="232"/>
        <v>0</v>
      </c>
      <c r="UTX47" s="43">
        <f t="shared" si="232"/>
        <v>0</v>
      </c>
      <c r="UTY47" s="43">
        <f t="shared" si="232"/>
        <v>0</v>
      </c>
      <c r="UTZ47" s="43">
        <f t="shared" si="232"/>
        <v>0</v>
      </c>
      <c r="UUA47" s="43">
        <f t="shared" si="232"/>
        <v>0</v>
      </c>
      <c r="UUB47" s="43">
        <f t="shared" si="232"/>
        <v>0</v>
      </c>
      <c r="UUC47" s="43">
        <f t="shared" si="232"/>
        <v>0</v>
      </c>
      <c r="UUD47" s="43">
        <f t="shared" si="232"/>
        <v>0</v>
      </c>
      <c r="UUE47" s="43">
        <f t="shared" si="232"/>
        <v>0</v>
      </c>
      <c r="UUF47" s="43">
        <f t="shared" si="232"/>
        <v>0</v>
      </c>
      <c r="UUG47" s="43">
        <f t="shared" si="232"/>
        <v>0</v>
      </c>
      <c r="UUH47" s="43">
        <f t="shared" si="232"/>
        <v>0</v>
      </c>
      <c r="UUI47" s="43">
        <f t="shared" si="232"/>
        <v>0</v>
      </c>
      <c r="UUJ47" s="43">
        <f t="shared" si="232"/>
        <v>0</v>
      </c>
      <c r="UUK47" s="43">
        <f t="shared" si="232"/>
        <v>0</v>
      </c>
      <c r="UUL47" s="43">
        <f t="shared" si="232"/>
        <v>0</v>
      </c>
      <c r="UUM47" s="43">
        <f t="shared" si="232"/>
        <v>0</v>
      </c>
      <c r="UUN47" s="43">
        <f t="shared" si="232"/>
        <v>0</v>
      </c>
      <c r="UUO47" s="43">
        <f t="shared" si="232"/>
        <v>0</v>
      </c>
      <c r="UUP47" s="43">
        <f t="shared" si="232"/>
        <v>0</v>
      </c>
      <c r="UUQ47" s="43">
        <f t="shared" si="232"/>
        <v>0</v>
      </c>
      <c r="UUR47" s="43">
        <f t="shared" si="232"/>
        <v>0</v>
      </c>
      <c r="UUS47" s="43">
        <f t="shared" si="232"/>
        <v>0</v>
      </c>
      <c r="UUT47" s="43">
        <f t="shared" si="232"/>
        <v>0</v>
      </c>
      <c r="UUU47" s="43">
        <f t="shared" si="232"/>
        <v>0</v>
      </c>
      <c r="UUV47" s="43">
        <f t="shared" si="232"/>
        <v>0</v>
      </c>
      <c r="UUW47" s="43">
        <f t="shared" si="232"/>
        <v>0</v>
      </c>
      <c r="UUX47" s="43">
        <f t="shared" si="232"/>
        <v>0</v>
      </c>
      <c r="UUY47" s="43">
        <f t="shared" si="232"/>
        <v>0</v>
      </c>
      <c r="UUZ47" s="43">
        <f t="shared" si="232"/>
        <v>0</v>
      </c>
      <c r="UVA47" s="43">
        <f t="shared" si="232"/>
        <v>0</v>
      </c>
      <c r="UVB47" s="43">
        <f t="shared" si="232"/>
        <v>0</v>
      </c>
      <c r="UVC47" s="43">
        <f t="shared" si="232"/>
        <v>0</v>
      </c>
      <c r="UVD47" s="43">
        <f t="shared" si="232"/>
        <v>0</v>
      </c>
      <c r="UVE47" s="43">
        <f t="shared" si="232"/>
        <v>0</v>
      </c>
      <c r="UVF47" s="43">
        <f t="shared" si="232"/>
        <v>0</v>
      </c>
      <c r="UVG47" s="43">
        <f t="shared" si="232"/>
        <v>0</v>
      </c>
      <c r="UVH47" s="43">
        <f t="shared" si="232"/>
        <v>0</v>
      </c>
      <c r="UVI47" s="43">
        <f t="shared" si="232"/>
        <v>0</v>
      </c>
      <c r="UVJ47" s="43">
        <f t="shared" si="232"/>
        <v>0</v>
      </c>
      <c r="UVK47" s="43">
        <f t="shared" si="232"/>
        <v>0</v>
      </c>
      <c r="UVL47" s="43">
        <f t="shared" si="232"/>
        <v>0</v>
      </c>
      <c r="UVM47" s="43">
        <f t="shared" si="232"/>
        <v>0</v>
      </c>
      <c r="UVN47" s="43">
        <f t="shared" si="232"/>
        <v>0</v>
      </c>
      <c r="UVO47" s="43">
        <f t="shared" si="232"/>
        <v>0</v>
      </c>
      <c r="UVP47" s="43">
        <f t="shared" si="232"/>
        <v>0</v>
      </c>
      <c r="UVQ47" s="43">
        <f t="shared" si="232"/>
        <v>0</v>
      </c>
      <c r="UVR47" s="43">
        <f t="shared" si="232"/>
        <v>0</v>
      </c>
      <c r="UVS47" s="43">
        <f t="shared" si="232"/>
        <v>0</v>
      </c>
      <c r="UVT47" s="43">
        <f t="shared" si="232"/>
        <v>0</v>
      </c>
      <c r="UVU47" s="43">
        <f t="shared" si="232"/>
        <v>0</v>
      </c>
      <c r="UVV47" s="43">
        <f t="shared" si="232"/>
        <v>0</v>
      </c>
      <c r="UVW47" s="43">
        <f t="shared" si="232"/>
        <v>0</v>
      </c>
      <c r="UVX47" s="43">
        <f t="shared" si="232"/>
        <v>0</v>
      </c>
      <c r="UVY47" s="43">
        <f t="shared" si="232"/>
        <v>0</v>
      </c>
      <c r="UVZ47" s="43">
        <f t="shared" si="232"/>
        <v>0</v>
      </c>
      <c r="UWA47" s="43">
        <f t="shared" si="232"/>
        <v>0</v>
      </c>
      <c r="UWB47" s="43">
        <f t="shared" si="232"/>
        <v>0</v>
      </c>
      <c r="UWC47" s="43">
        <f t="shared" si="232"/>
        <v>0</v>
      </c>
      <c r="UWD47" s="43">
        <f t="shared" ref="UWD47:UYO47" si="233">SUM(UWD3:UWD46)</f>
        <v>0</v>
      </c>
      <c r="UWE47" s="43">
        <f t="shared" si="233"/>
        <v>0</v>
      </c>
      <c r="UWF47" s="43">
        <f t="shared" si="233"/>
        <v>0</v>
      </c>
      <c r="UWG47" s="43">
        <f t="shared" si="233"/>
        <v>0</v>
      </c>
      <c r="UWH47" s="43">
        <f t="shared" si="233"/>
        <v>0</v>
      </c>
      <c r="UWI47" s="43">
        <f t="shared" si="233"/>
        <v>0</v>
      </c>
      <c r="UWJ47" s="43">
        <f t="shared" si="233"/>
        <v>0</v>
      </c>
      <c r="UWK47" s="43">
        <f t="shared" si="233"/>
        <v>0</v>
      </c>
      <c r="UWL47" s="43">
        <f t="shared" si="233"/>
        <v>0</v>
      </c>
      <c r="UWM47" s="43">
        <f t="shared" si="233"/>
        <v>0</v>
      </c>
      <c r="UWN47" s="43">
        <f t="shared" si="233"/>
        <v>0</v>
      </c>
      <c r="UWO47" s="43">
        <f t="shared" si="233"/>
        <v>0</v>
      </c>
      <c r="UWP47" s="43">
        <f t="shared" si="233"/>
        <v>0</v>
      </c>
      <c r="UWQ47" s="43">
        <f t="shared" si="233"/>
        <v>0</v>
      </c>
      <c r="UWR47" s="43">
        <f t="shared" si="233"/>
        <v>0</v>
      </c>
      <c r="UWS47" s="43">
        <f t="shared" si="233"/>
        <v>0</v>
      </c>
      <c r="UWT47" s="43">
        <f t="shared" si="233"/>
        <v>0</v>
      </c>
      <c r="UWU47" s="43">
        <f t="shared" si="233"/>
        <v>0</v>
      </c>
      <c r="UWV47" s="43">
        <f t="shared" si="233"/>
        <v>0</v>
      </c>
      <c r="UWW47" s="43">
        <f t="shared" si="233"/>
        <v>0</v>
      </c>
      <c r="UWX47" s="43">
        <f t="shared" si="233"/>
        <v>0</v>
      </c>
      <c r="UWY47" s="43">
        <f t="shared" si="233"/>
        <v>0</v>
      </c>
      <c r="UWZ47" s="43">
        <f t="shared" si="233"/>
        <v>0</v>
      </c>
      <c r="UXA47" s="43">
        <f t="shared" si="233"/>
        <v>0</v>
      </c>
      <c r="UXB47" s="43">
        <f t="shared" si="233"/>
        <v>0</v>
      </c>
      <c r="UXC47" s="43">
        <f t="shared" si="233"/>
        <v>0</v>
      </c>
      <c r="UXD47" s="43">
        <f t="shared" si="233"/>
        <v>0</v>
      </c>
      <c r="UXE47" s="43">
        <f t="shared" si="233"/>
        <v>0</v>
      </c>
      <c r="UXF47" s="43">
        <f t="shared" si="233"/>
        <v>0</v>
      </c>
      <c r="UXG47" s="43">
        <f t="shared" si="233"/>
        <v>0</v>
      </c>
      <c r="UXH47" s="43">
        <f t="shared" si="233"/>
        <v>0</v>
      </c>
      <c r="UXI47" s="43">
        <f t="shared" si="233"/>
        <v>0</v>
      </c>
      <c r="UXJ47" s="43">
        <f t="shared" si="233"/>
        <v>0</v>
      </c>
      <c r="UXK47" s="43">
        <f t="shared" si="233"/>
        <v>0</v>
      </c>
      <c r="UXL47" s="43">
        <f t="shared" si="233"/>
        <v>0</v>
      </c>
      <c r="UXM47" s="43">
        <f t="shared" si="233"/>
        <v>0</v>
      </c>
      <c r="UXN47" s="43">
        <f t="shared" si="233"/>
        <v>0</v>
      </c>
      <c r="UXO47" s="43">
        <f t="shared" si="233"/>
        <v>0</v>
      </c>
      <c r="UXP47" s="43">
        <f t="shared" si="233"/>
        <v>0</v>
      </c>
      <c r="UXQ47" s="43">
        <f t="shared" si="233"/>
        <v>0</v>
      </c>
      <c r="UXR47" s="43">
        <f t="shared" si="233"/>
        <v>0</v>
      </c>
      <c r="UXS47" s="43">
        <f t="shared" si="233"/>
        <v>0</v>
      </c>
      <c r="UXT47" s="43">
        <f t="shared" si="233"/>
        <v>0</v>
      </c>
      <c r="UXU47" s="43">
        <f t="shared" si="233"/>
        <v>0</v>
      </c>
      <c r="UXV47" s="43">
        <f t="shared" si="233"/>
        <v>0</v>
      </c>
      <c r="UXW47" s="43">
        <f t="shared" si="233"/>
        <v>0</v>
      </c>
      <c r="UXX47" s="43">
        <f t="shared" si="233"/>
        <v>0</v>
      </c>
      <c r="UXY47" s="43">
        <f t="shared" si="233"/>
        <v>0</v>
      </c>
      <c r="UXZ47" s="43">
        <f t="shared" si="233"/>
        <v>0</v>
      </c>
      <c r="UYA47" s="43">
        <f t="shared" si="233"/>
        <v>0</v>
      </c>
      <c r="UYB47" s="43">
        <f t="shared" si="233"/>
        <v>0</v>
      </c>
      <c r="UYC47" s="43">
        <f t="shared" si="233"/>
        <v>0</v>
      </c>
      <c r="UYD47" s="43">
        <f t="shared" si="233"/>
        <v>0</v>
      </c>
      <c r="UYE47" s="43">
        <f t="shared" si="233"/>
        <v>0</v>
      </c>
      <c r="UYF47" s="43">
        <f t="shared" si="233"/>
        <v>0</v>
      </c>
      <c r="UYG47" s="43">
        <f t="shared" si="233"/>
        <v>0</v>
      </c>
      <c r="UYH47" s="43">
        <f t="shared" si="233"/>
        <v>0</v>
      </c>
      <c r="UYI47" s="43">
        <f t="shared" si="233"/>
        <v>0</v>
      </c>
      <c r="UYJ47" s="43">
        <f t="shared" si="233"/>
        <v>0</v>
      </c>
      <c r="UYK47" s="43">
        <f t="shared" si="233"/>
        <v>0</v>
      </c>
      <c r="UYL47" s="43">
        <f t="shared" si="233"/>
        <v>0</v>
      </c>
      <c r="UYM47" s="43">
        <f t="shared" si="233"/>
        <v>0</v>
      </c>
      <c r="UYN47" s="43">
        <f t="shared" si="233"/>
        <v>0</v>
      </c>
      <c r="UYO47" s="43">
        <f t="shared" si="233"/>
        <v>0</v>
      </c>
      <c r="UYP47" s="43">
        <f t="shared" ref="UYP47:VBA47" si="234">SUM(UYP3:UYP46)</f>
        <v>0</v>
      </c>
      <c r="UYQ47" s="43">
        <f t="shared" si="234"/>
        <v>0</v>
      </c>
      <c r="UYR47" s="43">
        <f t="shared" si="234"/>
        <v>0</v>
      </c>
      <c r="UYS47" s="43">
        <f t="shared" si="234"/>
        <v>0</v>
      </c>
      <c r="UYT47" s="43">
        <f t="shared" si="234"/>
        <v>0</v>
      </c>
      <c r="UYU47" s="43">
        <f t="shared" si="234"/>
        <v>0</v>
      </c>
      <c r="UYV47" s="43">
        <f t="shared" si="234"/>
        <v>0</v>
      </c>
      <c r="UYW47" s="43">
        <f t="shared" si="234"/>
        <v>0</v>
      </c>
      <c r="UYX47" s="43">
        <f t="shared" si="234"/>
        <v>0</v>
      </c>
      <c r="UYY47" s="43">
        <f t="shared" si="234"/>
        <v>0</v>
      </c>
      <c r="UYZ47" s="43">
        <f t="shared" si="234"/>
        <v>0</v>
      </c>
      <c r="UZA47" s="43">
        <f t="shared" si="234"/>
        <v>0</v>
      </c>
      <c r="UZB47" s="43">
        <f t="shared" si="234"/>
        <v>0</v>
      </c>
      <c r="UZC47" s="43">
        <f t="shared" si="234"/>
        <v>0</v>
      </c>
      <c r="UZD47" s="43">
        <f t="shared" si="234"/>
        <v>0</v>
      </c>
      <c r="UZE47" s="43">
        <f t="shared" si="234"/>
        <v>0</v>
      </c>
      <c r="UZF47" s="43">
        <f t="shared" si="234"/>
        <v>0</v>
      </c>
      <c r="UZG47" s="43">
        <f t="shared" si="234"/>
        <v>0</v>
      </c>
      <c r="UZH47" s="43">
        <f t="shared" si="234"/>
        <v>0</v>
      </c>
      <c r="UZI47" s="43">
        <f t="shared" si="234"/>
        <v>0</v>
      </c>
      <c r="UZJ47" s="43">
        <f t="shared" si="234"/>
        <v>0</v>
      </c>
      <c r="UZK47" s="43">
        <f t="shared" si="234"/>
        <v>0</v>
      </c>
      <c r="UZL47" s="43">
        <f t="shared" si="234"/>
        <v>0</v>
      </c>
      <c r="UZM47" s="43">
        <f t="shared" si="234"/>
        <v>0</v>
      </c>
      <c r="UZN47" s="43">
        <f t="shared" si="234"/>
        <v>0</v>
      </c>
      <c r="UZO47" s="43">
        <f t="shared" si="234"/>
        <v>0</v>
      </c>
      <c r="UZP47" s="43">
        <f t="shared" si="234"/>
        <v>0</v>
      </c>
      <c r="UZQ47" s="43">
        <f t="shared" si="234"/>
        <v>0</v>
      </c>
      <c r="UZR47" s="43">
        <f t="shared" si="234"/>
        <v>0</v>
      </c>
      <c r="UZS47" s="43">
        <f t="shared" si="234"/>
        <v>0</v>
      </c>
      <c r="UZT47" s="43">
        <f t="shared" si="234"/>
        <v>0</v>
      </c>
      <c r="UZU47" s="43">
        <f t="shared" si="234"/>
        <v>0</v>
      </c>
      <c r="UZV47" s="43">
        <f t="shared" si="234"/>
        <v>0</v>
      </c>
      <c r="UZW47" s="43">
        <f t="shared" si="234"/>
        <v>0</v>
      </c>
      <c r="UZX47" s="43">
        <f t="shared" si="234"/>
        <v>0</v>
      </c>
      <c r="UZY47" s="43">
        <f t="shared" si="234"/>
        <v>0</v>
      </c>
      <c r="UZZ47" s="43">
        <f t="shared" si="234"/>
        <v>0</v>
      </c>
      <c r="VAA47" s="43">
        <f t="shared" si="234"/>
        <v>0</v>
      </c>
      <c r="VAB47" s="43">
        <f t="shared" si="234"/>
        <v>0</v>
      </c>
      <c r="VAC47" s="43">
        <f t="shared" si="234"/>
        <v>0</v>
      </c>
      <c r="VAD47" s="43">
        <f t="shared" si="234"/>
        <v>0</v>
      </c>
      <c r="VAE47" s="43">
        <f t="shared" si="234"/>
        <v>0</v>
      </c>
      <c r="VAF47" s="43">
        <f t="shared" si="234"/>
        <v>0</v>
      </c>
      <c r="VAG47" s="43">
        <f t="shared" si="234"/>
        <v>0</v>
      </c>
      <c r="VAH47" s="43">
        <f t="shared" si="234"/>
        <v>0</v>
      </c>
      <c r="VAI47" s="43">
        <f t="shared" si="234"/>
        <v>0</v>
      </c>
      <c r="VAJ47" s="43">
        <f t="shared" si="234"/>
        <v>0</v>
      </c>
      <c r="VAK47" s="43">
        <f t="shared" si="234"/>
        <v>0</v>
      </c>
      <c r="VAL47" s="43">
        <f t="shared" si="234"/>
        <v>0</v>
      </c>
      <c r="VAM47" s="43">
        <f t="shared" si="234"/>
        <v>0</v>
      </c>
      <c r="VAN47" s="43">
        <f t="shared" si="234"/>
        <v>0</v>
      </c>
      <c r="VAO47" s="43">
        <f t="shared" si="234"/>
        <v>0</v>
      </c>
      <c r="VAP47" s="43">
        <f t="shared" si="234"/>
        <v>0</v>
      </c>
      <c r="VAQ47" s="43">
        <f t="shared" si="234"/>
        <v>0</v>
      </c>
      <c r="VAR47" s="43">
        <f t="shared" si="234"/>
        <v>0</v>
      </c>
      <c r="VAS47" s="43">
        <f t="shared" si="234"/>
        <v>0</v>
      </c>
      <c r="VAT47" s="43">
        <f t="shared" si="234"/>
        <v>0</v>
      </c>
      <c r="VAU47" s="43">
        <f t="shared" si="234"/>
        <v>0</v>
      </c>
      <c r="VAV47" s="43">
        <f t="shared" si="234"/>
        <v>0</v>
      </c>
      <c r="VAW47" s="43">
        <f t="shared" si="234"/>
        <v>0</v>
      </c>
      <c r="VAX47" s="43">
        <f t="shared" si="234"/>
        <v>0</v>
      </c>
      <c r="VAY47" s="43">
        <f t="shared" si="234"/>
        <v>0</v>
      </c>
      <c r="VAZ47" s="43">
        <f t="shared" si="234"/>
        <v>0</v>
      </c>
      <c r="VBA47" s="43">
        <f t="shared" si="234"/>
        <v>0</v>
      </c>
      <c r="VBB47" s="43">
        <f t="shared" ref="VBB47:VDM47" si="235">SUM(VBB3:VBB46)</f>
        <v>0</v>
      </c>
      <c r="VBC47" s="43">
        <f t="shared" si="235"/>
        <v>0</v>
      </c>
      <c r="VBD47" s="43">
        <f t="shared" si="235"/>
        <v>0</v>
      </c>
      <c r="VBE47" s="43">
        <f t="shared" si="235"/>
        <v>0</v>
      </c>
      <c r="VBF47" s="43">
        <f t="shared" si="235"/>
        <v>0</v>
      </c>
      <c r="VBG47" s="43">
        <f t="shared" si="235"/>
        <v>0</v>
      </c>
      <c r="VBH47" s="43">
        <f t="shared" si="235"/>
        <v>0</v>
      </c>
      <c r="VBI47" s="43">
        <f t="shared" si="235"/>
        <v>0</v>
      </c>
      <c r="VBJ47" s="43">
        <f t="shared" si="235"/>
        <v>0</v>
      </c>
      <c r="VBK47" s="43">
        <f t="shared" si="235"/>
        <v>0</v>
      </c>
      <c r="VBL47" s="43">
        <f t="shared" si="235"/>
        <v>0</v>
      </c>
      <c r="VBM47" s="43">
        <f t="shared" si="235"/>
        <v>0</v>
      </c>
      <c r="VBN47" s="43">
        <f t="shared" si="235"/>
        <v>0</v>
      </c>
      <c r="VBO47" s="43">
        <f t="shared" si="235"/>
        <v>0</v>
      </c>
      <c r="VBP47" s="43">
        <f t="shared" si="235"/>
        <v>0</v>
      </c>
      <c r="VBQ47" s="43">
        <f t="shared" si="235"/>
        <v>0</v>
      </c>
      <c r="VBR47" s="43">
        <f t="shared" si="235"/>
        <v>0</v>
      </c>
      <c r="VBS47" s="43">
        <f t="shared" si="235"/>
        <v>0</v>
      </c>
      <c r="VBT47" s="43">
        <f t="shared" si="235"/>
        <v>0</v>
      </c>
      <c r="VBU47" s="43">
        <f t="shared" si="235"/>
        <v>0</v>
      </c>
      <c r="VBV47" s="43">
        <f t="shared" si="235"/>
        <v>0</v>
      </c>
      <c r="VBW47" s="43">
        <f t="shared" si="235"/>
        <v>0</v>
      </c>
      <c r="VBX47" s="43">
        <f t="shared" si="235"/>
        <v>0</v>
      </c>
      <c r="VBY47" s="43">
        <f t="shared" si="235"/>
        <v>0</v>
      </c>
      <c r="VBZ47" s="43">
        <f t="shared" si="235"/>
        <v>0</v>
      </c>
      <c r="VCA47" s="43">
        <f t="shared" si="235"/>
        <v>0</v>
      </c>
      <c r="VCB47" s="43">
        <f t="shared" si="235"/>
        <v>0</v>
      </c>
      <c r="VCC47" s="43">
        <f t="shared" si="235"/>
        <v>0</v>
      </c>
      <c r="VCD47" s="43">
        <f t="shared" si="235"/>
        <v>0</v>
      </c>
      <c r="VCE47" s="43">
        <f t="shared" si="235"/>
        <v>0</v>
      </c>
      <c r="VCF47" s="43">
        <f t="shared" si="235"/>
        <v>0</v>
      </c>
      <c r="VCG47" s="43">
        <f t="shared" si="235"/>
        <v>0</v>
      </c>
      <c r="VCH47" s="43">
        <f t="shared" si="235"/>
        <v>0</v>
      </c>
      <c r="VCI47" s="43">
        <f t="shared" si="235"/>
        <v>0</v>
      </c>
      <c r="VCJ47" s="43">
        <f t="shared" si="235"/>
        <v>0</v>
      </c>
      <c r="VCK47" s="43">
        <f t="shared" si="235"/>
        <v>0</v>
      </c>
      <c r="VCL47" s="43">
        <f t="shared" si="235"/>
        <v>0</v>
      </c>
      <c r="VCM47" s="43">
        <f t="shared" si="235"/>
        <v>0</v>
      </c>
      <c r="VCN47" s="43">
        <f t="shared" si="235"/>
        <v>0</v>
      </c>
      <c r="VCO47" s="43">
        <f t="shared" si="235"/>
        <v>0</v>
      </c>
      <c r="VCP47" s="43">
        <f t="shared" si="235"/>
        <v>0</v>
      </c>
      <c r="VCQ47" s="43">
        <f t="shared" si="235"/>
        <v>0</v>
      </c>
      <c r="VCR47" s="43">
        <f t="shared" si="235"/>
        <v>0</v>
      </c>
      <c r="VCS47" s="43">
        <f t="shared" si="235"/>
        <v>0</v>
      </c>
      <c r="VCT47" s="43">
        <f t="shared" si="235"/>
        <v>0</v>
      </c>
      <c r="VCU47" s="43">
        <f t="shared" si="235"/>
        <v>0</v>
      </c>
      <c r="VCV47" s="43">
        <f t="shared" si="235"/>
        <v>0</v>
      </c>
      <c r="VCW47" s="43">
        <f t="shared" si="235"/>
        <v>0</v>
      </c>
      <c r="VCX47" s="43">
        <f t="shared" si="235"/>
        <v>0</v>
      </c>
      <c r="VCY47" s="43">
        <f t="shared" si="235"/>
        <v>0</v>
      </c>
      <c r="VCZ47" s="43">
        <f t="shared" si="235"/>
        <v>0</v>
      </c>
      <c r="VDA47" s="43">
        <f t="shared" si="235"/>
        <v>0</v>
      </c>
      <c r="VDB47" s="43">
        <f t="shared" si="235"/>
        <v>0</v>
      </c>
      <c r="VDC47" s="43">
        <f t="shared" si="235"/>
        <v>0</v>
      </c>
      <c r="VDD47" s="43">
        <f t="shared" si="235"/>
        <v>0</v>
      </c>
      <c r="VDE47" s="43">
        <f t="shared" si="235"/>
        <v>0</v>
      </c>
      <c r="VDF47" s="43">
        <f t="shared" si="235"/>
        <v>0</v>
      </c>
      <c r="VDG47" s="43">
        <f t="shared" si="235"/>
        <v>0</v>
      </c>
      <c r="VDH47" s="43">
        <f t="shared" si="235"/>
        <v>0</v>
      </c>
      <c r="VDI47" s="43">
        <f t="shared" si="235"/>
        <v>0</v>
      </c>
      <c r="VDJ47" s="43">
        <f t="shared" si="235"/>
        <v>0</v>
      </c>
      <c r="VDK47" s="43">
        <f t="shared" si="235"/>
        <v>0</v>
      </c>
      <c r="VDL47" s="43">
        <f t="shared" si="235"/>
        <v>0</v>
      </c>
      <c r="VDM47" s="43">
        <f t="shared" si="235"/>
        <v>0</v>
      </c>
      <c r="VDN47" s="43">
        <f t="shared" ref="VDN47:VFY47" si="236">SUM(VDN3:VDN46)</f>
        <v>0</v>
      </c>
      <c r="VDO47" s="43">
        <f t="shared" si="236"/>
        <v>0</v>
      </c>
      <c r="VDP47" s="43">
        <f t="shared" si="236"/>
        <v>0</v>
      </c>
      <c r="VDQ47" s="43">
        <f t="shared" si="236"/>
        <v>0</v>
      </c>
      <c r="VDR47" s="43">
        <f t="shared" si="236"/>
        <v>0</v>
      </c>
      <c r="VDS47" s="43">
        <f t="shared" si="236"/>
        <v>0</v>
      </c>
      <c r="VDT47" s="43">
        <f t="shared" si="236"/>
        <v>0</v>
      </c>
      <c r="VDU47" s="43">
        <f t="shared" si="236"/>
        <v>0</v>
      </c>
      <c r="VDV47" s="43">
        <f t="shared" si="236"/>
        <v>0</v>
      </c>
      <c r="VDW47" s="43">
        <f t="shared" si="236"/>
        <v>0</v>
      </c>
      <c r="VDX47" s="43">
        <f t="shared" si="236"/>
        <v>0</v>
      </c>
      <c r="VDY47" s="43">
        <f t="shared" si="236"/>
        <v>0</v>
      </c>
      <c r="VDZ47" s="43">
        <f t="shared" si="236"/>
        <v>0</v>
      </c>
      <c r="VEA47" s="43">
        <f t="shared" si="236"/>
        <v>0</v>
      </c>
      <c r="VEB47" s="43">
        <f t="shared" si="236"/>
        <v>0</v>
      </c>
      <c r="VEC47" s="43">
        <f t="shared" si="236"/>
        <v>0</v>
      </c>
      <c r="VED47" s="43">
        <f t="shared" si="236"/>
        <v>0</v>
      </c>
      <c r="VEE47" s="43">
        <f t="shared" si="236"/>
        <v>0</v>
      </c>
      <c r="VEF47" s="43">
        <f t="shared" si="236"/>
        <v>0</v>
      </c>
      <c r="VEG47" s="43">
        <f t="shared" si="236"/>
        <v>0</v>
      </c>
      <c r="VEH47" s="43">
        <f t="shared" si="236"/>
        <v>0</v>
      </c>
      <c r="VEI47" s="43">
        <f t="shared" si="236"/>
        <v>0</v>
      </c>
      <c r="VEJ47" s="43">
        <f t="shared" si="236"/>
        <v>0</v>
      </c>
      <c r="VEK47" s="43">
        <f t="shared" si="236"/>
        <v>0</v>
      </c>
      <c r="VEL47" s="43">
        <f t="shared" si="236"/>
        <v>0</v>
      </c>
      <c r="VEM47" s="43">
        <f t="shared" si="236"/>
        <v>0</v>
      </c>
      <c r="VEN47" s="43">
        <f t="shared" si="236"/>
        <v>0</v>
      </c>
      <c r="VEO47" s="43">
        <f t="shared" si="236"/>
        <v>0</v>
      </c>
      <c r="VEP47" s="43">
        <f t="shared" si="236"/>
        <v>0</v>
      </c>
      <c r="VEQ47" s="43">
        <f t="shared" si="236"/>
        <v>0</v>
      </c>
      <c r="VER47" s="43">
        <f t="shared" si="236"/>
        <v>0</v>
      </c>
      <c r="VES47" s="43">
        <f t="shared" si="236"/>
        <v>0</v>
      </c>
      <c r="VET47" s="43">
        <f t="shared" si="236"/>
        <v>0</v>
      </c>
      <c r="VEU47" s="43">
        <f t="shared" si="236"/>
        <v>0</v>
      </c>
      <c r="VEV47" s="43">
        <f t="shared" si="236"/>
        <v>0</v>
      </c>
      <c r="VEW47" s="43">
        <f t="shared" si="236"/>
        <v>0</v>
      </c>
      <c r="VEX47" s="43">
        <f t="shared" si="236"/>
        <v>0</v>
      </c>
      <c r="VEY47" s="43">
        <f t="shared" si="236"/>
        <v>0</v>
      </c>
      <c r="VEZ47" s="43">
        <f t="shared" si="236"/>
        <v>0</v>
      </c>
      <c r="VFA47" s="43">
        <f t="shared" si="236"/>
        <v>0</v>
      </c>
      <c r="VFB47" s="43">
        <f t="shared" si="236"/>
        <v>0</v>
      </c>
      <c r="VFC47" s="43">
        <f t="shared" si="236"/>
        <v>0</v>
      </c>
      <c r="VFD47" s="43">
        <f t="shared" si="236"/>
        <v>0</v>
      </c>
      <c r="VFE47" s="43">
        <f t="shared" si="236"/>
        <v>0</v>
      </c>
      <c r="VFF47" s="43">
        <f t="shared" si="236"/>
        <v>0</v>
      </c>
      <c r="VFG47" s="43">
        <f t="shared" si="236"/>
        <v>0</v>
      </c>
      <c r="VFH47" s="43">
        <f t="shared" si="236"/>
        <v>0</v>
      </c>
      <c r="VFI47" s="43">
        <f t="shared" si="236"/>
        <v>0</v>
      </c>
      <c r="VFJ47" s="43">
        <f t="shared" si="236"/>
        <v>0</v>
      </c>
      <c r="VFK47" s="43">
        <f t="shared" si="236"/>
        <v>0</v>
      </c>
      <c r="VFL47" s="43">
        <f t="shared" si="236"/>
        <v>0</v>
      </c>
      <c r="VFM47" s="43">
        <f t="shared" si="236"/>
        <v>0</v>
      </c>
      <c r="VFN47" s="43">
        <f t="shared" si="236"/>
        <v>0</v>
      </c>
      <c r="VFO47" s="43">
        <f t="shared" si="236"/>
        <v>0</v>
      </c>
      <c r="VFP47" s="43">
        <f t="shared" si="236"/>
        <v>0</v>
      </c>
      <c r="VFQ47" s="43">
        <f t="shared" si="236"/>
        <v>0</v>
      </c>
      <c r="VFR47" s="43">
        <f t="shared" si="236"/>
        <v>0</v>
      </c>
      <c r="VFS47" s="43">
        <f t="shared" si="236"/>
        <v>0</v>
      </c>
      <c r="VFT47" s="43">
        <f t="shared" si="236"/>
        <v>0</v>
      </c>
      <c r="VFU47" s="43">
        <f t="shared" si="236"/>
        <v>0</v>
      </c>
      <c r="VFV47" s="43">
        <f t="shared" si="236"/>
        <v>0</v>
      </c>
      <c r="VFW47" s="43">
        <f t="shared" si="236"/>
        <v>0</v>
      </c>
      <c r="VFX47" s="43">
        <f t="shared" si="236"/>
        <v>0</v>
      </c>
      <c r="VFY47" s="43">
        <f t="shared" si="236"/>
        <v>0</v>
      </c>
      <c r="VFZ47" s="43">
        <f t="shared" ref="VFZ47:VIK47" si="237">SUM(VFZ3:VFZ46)</f>
        <v>0</v>
      </c>
      <c r="VGA47" s="43">
        <f t="shared" si="237"/>
        <v>0</v>
      </c>
      <c r="VGB47" s="43">
        <f t="shared" si="237"/>
        <v>0</v>
      </c>
      <c r="VGC47" s="43">
        <f t="shared" si="237"/>
        <v>0</v>
      </c>
      <c r="VGD47" s="43">
        <f t="shared" si="237"/>
        <v>0</v>
      </c>
      <c r="VGE47" s="43">
        <f t="shared" si="237"/>
        <v>0</v>
      </c>
      <c r="VGF47" s="43">
        <f t="shared" si="237"/>
        <v>0</v>
      </c>
      <c r="VGG47" s="43">
        <f t="shared" si="237"/>
        <v>0</v>
      </c>
      <c r="VGH47" s="43">
        <f t="shared" si="237"/>
        <v>0</v>
      </c>
      <c r="VGI47" s="43">
        <f t="shared" si="237"/>
        <v>0</v>
      </c>
      <c r="VGJ47" s="43">
        <f t="shared" si="237"/>
        <v>0</v>
      </c>
      <c r="VGK47" s="43">
        <f t="shared" si="237"/>
        <v>0</v>
      </c>
      <c r="VGL47" s="43">
        <f t="shared" si="237"/>
        <v>0</v>
      </c>
      <c r="VGM47" s="43">
        <f t="shared" si="237"/>
        <v>0</v>
      </c>
      <c r="VGN47" s="43">
        <f t="shared" si="237"/>
        <v>0</v>
      </c>
      <c r="VGO47" s="43">
        <f t="shared" si="237"/>
        <v>0</v>
      </c>
      <c r="VGP47" s="43">
        <f t="shared" si="237"/>
        <v>0</v>
      </c>
      <c r="VGQ47" s="43">
        <f t="shared" si="237"/>
        <v>0</v>
      </c>
      <c r="VGR47" s="43">
        <f t="shared" si="237"/>
        <v>0</v>
      </c>
      <c r="VGS47" s="43">
        <f t="shared" si="237"/>
        <v>0</v>
      </c>
      <c r="VGT47" s="43">
        <f t="shared" si="237"/>
        <v>0</v>
      </c>
      <c r="VGU47" s="43">
        <f t="shared" si="237"/>
        <v>0</v>
      </c>
      <c r="VGV47" s="43">
        <f t="shared" si="237"/>
        <v>0</v>
      </c>
      <c r="VGW47" s="43">
        <f t="shared" si="237"/>
        <v>0</v>
      </c>
      <c r="VGX47" s="43">
        <f t="shared" si="237"/>
        <v>0</v>
      </c>
      <c r="VGY47" s="43">
        <f t="shared" si="237"/>
        <v>0</v>
      </c>
      <c r="VGZ47" s="43">
        <f t="shared" si="237"/>
        <v>0</v>
      </c>
      <c r="VHA47" s="43">
        <f t="shared" si="237"/>
        <v>0</v>
      </c>
      <c r="VHB47" s="43">
        <f t="shared" si="237"/>
        <v>0</v>
      </c>
      <c r="VHC47" s="43">
        <f t="shared" si="237"/>
        <v>0</v>
      </c>
      <c r="VHD47" s="43">
        <f t="shared" si="237"/>
        <v>0</v>
      </c>
      <c r="VHE47" s="43">
        <f t="shared" si="237"/>
        <v>0</v>
      </c>
      <c r="VHF47" s="43">
        <f t="shared" si="237"/>
        <v>0</v>
      </c>
      <c r="VHG47" s="43">
        <f t="shared" si="237"/>
        <v>0</v>
      </c>
      <c r="VHH47" s="43">
        <f t="shared" si="237"/>
        <v>0</v>
      </c>
      <c r="VHI47" s="43">
        <f t="shared" si="237"/>
        <v>0</v>
      </c>
      <c r="VHJ47" s="43">
        <f t="shared" si="237"/>
        <v>0</v>
      </c>
      <c r="VHK47" s="43">
        <f t="shared" si="237"/>
        <v>0</v>
      </c>
      <c r="VHL47" s="43">
        <f t="shared" si="237"/>
        <v>0</v>
      </c>
      <c r="VHM47" s="43">
        <f t="shared" si="237"/>
        <v>0</v>
      </c>
      <c r="VHN47" s="43">
        <f t="shared" si="237"/>
        <v>0</v>
      </c>
      <c r="VHO47" s="43">
        <f t="shared" si="237"/>
        <v>0</v>
      </c>
      <c r="VHP47" s="43">
        <f t="shared" si="237"/>
        <v>0</v>
      </c>
      <c r="VHQ47" s="43">
        <f t="shared" si="237"/>
        <v>0</v>
      </c>
      <c r="VHR47" s="43">
        <f t="shared" si="237"/>
        <v>0</v>
      </c>
      <c r="VHS47" s="43">
        <f t="shared" si="237"/>
        <v>0</v>
      </c>
      <c r="VHT47" s="43">
        <f t="shared" si="237"/>
        <v>0</v>
      </c>
      <c r="VHU47" s="43">
        <f t="shared" si="237"/>
        <v>0</v>
      </c>
      <c r="VHV47" s="43">
        <f t="shared" si="237"/>
        <v>0</v>
      </c>
      <c r="VHW47" s="43">
        <f t="shared" si="237"/>
        <v>0</v>
      </c>
      <c r="VHX47" s="43">
        <f t="shared" si="237"/>
        <v>0</v>
      </c>
      <c r="VHY47" s="43">
        <f t="shared" si="237"/>
        <v>0</v>
      </c>
      <c r="VHZ47" s="43">
        <f t="shared" si="237"/>
        <v>0</v>
      </c>
      <c r="VIA47" s="43">
        <f t="shared" si="237"/>
        <v>0</v>
      </c>
      <c r="VIB47" s="43">
        <f t="shared" si="237"/>
        <v>0</v>
      </c>
      <c r="VIC47" s="43">
        <f t="shared" si="237"/>
        <v>0</v>
      </c>
      <c r="VID47" s="43">
        <f t="shared" si="237"/>
        <v>0</v>
      </c>
      <c r="VIE47" s="43">
        <f t="shared" si="237"/>
        <v>0</v>
      </c>
      <c r="VIF47" s="43">
        <f t="shared" si="237"/>
        <v>0</v>
      </c>
      <c r="VIG47" s="43">
        <f t="shared" si="237"/>
        <v>0</v>
      </c>
      <c r="VIH47" s="43">
        <f t="shared" si="237"/>
        <v>0</v>
      </c>
      <c r="VII47" s="43">
        <f t="shared" si="237"/>
        <v>0</v>
      </c>
      <c r="VIJ47" s="43">
        <f t="shared" si="237"/>
        <v>0</v>
      </c>
      <c r="VIK47" s="43">
        <f t="shared" si="237"/>
        <v>0</v>
      </c>
      <c r="VIL47" s="43">
        <f t="shared" ref="VIL47:VKW47" si="238">SUM(VIL3:VIL46)</f>
        <v>0</v>
      </c>
      <c r="VIM47" s="43">
        <f t="shared" si="238"/>
        <v>0</v>
      </c>
      <c r="VIN47" s="43">
        <f t="shared" si="238"/>
        <v>0</v>
      </c>
      <c r="VIO47" s="43">
        <f t="shared" si="238"/>
        <v>0</v>
      </c>
      <c r="VIP47" s="43">
        <f t="shared" si="238"/>
        <v>0</v>
      </c>
      <c r="VIQ47" s="43">
        <f t="shared" si="238"/>
        <v>0</v>
      </c>
      <c r="VIR47" s="43">
        <f t="shared" si="238"/>
        <v>0</v>
      </c>
      <c r="VIS47" s="43">
        <f t="shared" si="238"/>
        <v>0</v>
      </c>
      <c r="VIT47" s="43">
        <f t="shared" si="238"/>
        <v>0</v>
      </c>
      <c r="VIU47" s="43">
        <f t="shared" si="238"/>
        <v>0</v>
      </c>
      <c r="VIV47" s="43">
        <f t="shared" si="238"/>
        <v>0</v>
      </c>
      <c r="VIW47" s="43">
        <f t="shared" si="238"/>
        <v>0</v>
      </c>
      <c r="VIX47" s="43">
        <f t="shared" si="238"/>
        <v>0</v>
      </c>
      <c r="VIY47" s="43">
        <f t="shared" si="238"/>
        <v>0</v>
      </c>
      <c r="VIZ47" s="43">
        <f t="shared" si="238"/>
        <v>0</v>
      </c>
      <c r="VJA47" s="43">
        <f t="shared" si="238"/>
        <v>0</v>
      </c>
      <c r="VJB47" s="43">
        <f t="shared" si="238"/>
        <v>0</v>
      </c>
      <c r="VJC47" s="43">
        <f t="shared" si="238"/>
        <v>0</v>
      </c>
      <c r="VJD47" s="43">
        <f t="shared" si="238"/>
        <v>0</v>
      </c>
      <c r="VJE47" s="43">
        <f t="shared" si="238"/>
        <v>0</v>
      </c>
      <c r="VJF47" s="43">
        <f t="shared" si="238"/>
        <v>0</v>
      </c>
      <c r="VJG47" s="43">
        <f t="shared" si="238"/>
        <v>0</v>
      </c>
      <c r="VJH47" s="43">
        <f t="shared" si="238"/>
        <v>0</v>
      </c>
      <c r="VJI47" s="43">
        <f t="shared" si="238"/>
        <v>0</v>
      </c>
      <c r="VJJ47" s="43">
        <f t="shared" si="238"/>
        <v>0</v>
      </c>
      <c r="VJK47" s="43">
        <f t="shared" si="238"/>
        <v>0</v>
      </c>
      <c r="VJL47" s="43">
        <f t="shared" si="238"/>
        <v>0</v>
      </c>
      <c r="VJM47" s="43">
        <f t="shared" si="238"/>
        <v>0</v>
      </c>
      <c r="VJN47" s="43">
        <f t="shared" si="238"/>
        <v>0</v>
      </c>
      <c r="VJO47" s="43">
        <f t="shared" si="238"/>
        <v>0</v>
      </c>
      <c r="VJP47" s="43">
        <f t="shared" si="238"/>
        <v>0</v>
      </c>
      <c r="VJQ47" s="43">
        <f t="shared" si="238"/>
        <v>0</v>
      </c>
      <c r="VJR47" s="43">
        <f t="shared" si="238"/>
        <v>0</v>
      </c>
      <c r="VJS47" s="43">
        <f t="shared" si="238"/>
        <v>0</v>
      </c>
      <c r="VJT47" s="43">
        <f t="shared" si="238"/>
        <v>0</v>
      </c>
      <c r="VJU47" s="43">
        <f t="shared" si="238"/>
        <v>0</v>
      </c>
      <c r="VJV47" s="43">
        <f t="shared" si="238"/>
        <v>0</v>
      </c>
      <c r="VJW47" s="43">
        <f t="shared" si="238"/>
        <v>0</v>
      </c>
      <c r="VJX47" s="43">
        <f t="shared" si="238"/>
        <v>0</v>
      </c>
      <c r="VJY47" s="43">
        <f t="shared" si="238"/>
        <v>0</v>
      </c>
      <c r="VJZ47" s="43">
        <f t="shared" si="238"/>
        <v>0</v>
      </c>
      <c r="VKA47" s="43">
        <f t="shared" si="238"/>
        <v>0</v>
      </c>
      <c r="VKB47" s="43">
        <f t="shared" si="238"/>
        <v>0</v>
      </c>
      <c r="VKC47" s="43">
        <f t="shared" si="238"/>
        <v>0</v>
      </c>
      <c r="VKD47" s="43">
        <f t="shared" si="238"/>
        <v>0</v>
      </c>
      <c r="VKE47" s="43">
        <f t="shared" si="238"/>
        <v>0</v>
      </c>
      <c r="VKF47" s="43">
        <f t="shared" si="238"/>
        <v>0</v>
      </c>
      <c r="VKG47" s="43">
        <f t="shared" si="238"/>
        <v>0</v>
      </c>
      <c r="VKH47" s="43">
        <f t="shared" si="238"/>
        <v>0</v>
      </c>
      <c r="VKI47" s="43">
        <f t="shared" si="238"/>
        <v>0</v>
      </c>
      <c r="VKJ47" s="43">
        <f t="shared" si="238"/>
        <v>0</v>
      </c>
      <c r="VKK47" s="43">
        <f t="shared" si="238"/>
        <v>0</v>
      </c>
      <c r="VKL47" s="43">
        <f t="shared" si="238"/>
        <v>0</v>
      </c>
      <c r="VKM47" s="43">
        <f t="shared" si="238"/>
        <v>0</v>
      </c>
      <c r="VKN47" s="43">
        <f t="shared" si="238"/>
        <v>0</v>
      </c>
      <c r="VKO47" s="43">
        <f t="shared" si="238"/>
        <v>0</v>
      </c>
      <c r="VKP47" s="43">
        <f t="shared" si="238"/>
        <v>0</v>
      </c>
      <c r="VKQ47" s="43">
        <f t="shared" si="238"/>
        <v>0</v>
      </c>
      <c r="VKR47" s="43">
        <f t="shared" si="238"/>
        <v>0</v>
      </c>
      <c r="VKS47" s="43">
        <f t="shared" si="238"/>
        <v>0</v>
      </c>
      <c r="VKT47" s="43">
        <f t="shared" si="238"/>
        <v>0</v>
      </c>
      <c r="VKU47" s="43">
        <f t="shared" si="238"/>
        <v>0</v>
      </c>
      <c r="VKV47" s="43">
        <f t="shared" si="238"/>
        <v>0</v>
      </c>
      <c r="VKW47" s="43">
        <f t="shared" si="238"/>
        <v>0</v>
      </c>
      <c r="VKX47" s="43">
        <f t="shared" ref="VKX47:VNI47" si="239">SUM(VKX3:VKX46)</f>
        <v>0</v>
      </c>
      <c r="VKY47" s="43">
        <f t="shared" si="239"/>
        <v>0</v>
      </c>
      <c r="VKZ47" s="43">
        <f t="shared" si="239"/>
        <v>0</v>
      </c>
      <c r="VLA47" s="43">
        <f t="shared" si="239"/>
        <v>0</v>
      </c>
      <c r="VLB47" s="43">
        <f t="shared" si="239"/>
        <v>0</v>
      </c>
      <c r="VLC47" s="43">
        <f t="shared" si="239"/>
        <v>0</v>
      </c>
      <c r="VLD47" s="43">
        <f t="shared" si="239"/>
        <v>0</v>
      </c>
      <c r="VLE47" s="43">
        <f t="shared" si="239"/>
        <v>0</v>
      </c>
      <c r="VLF47" s="43">
        <f t="shared" si="239"/>
        <v>0</v>
      </c>
      <c r="VLG47" s="43">
        <f t="shared" si="239"/>
        <v>0</v>
      </c>
      <c r="VLH47" s="43">
        <f t="shared" si="239"/>
        <v>0</v>
      </c>
      <c r="VLI47" s="43">
        <f t="shared" si="239"/>
        <v>0</v>
      </c>
      <c r="VLJ47" s="43">
        <f t="shared" si="239"/>
        <v>0</v>
      </c>
      <c r="VLK47" s="43">
        <f t="shared" si="239"/>
        <v>0</v>
      </c>
      <c r="VLL47" s="43">
        <f t="shared" si="239"/>
        <v>0</v>
      </c>
      <c r="VLM47" s="43">
        <f t="shared" si="239"/>
        <v>0</v>
      </c>
      <c r="VLN47" s="43">
        <f t="shared" si="239"/>
        <v>0</v>
      </c>
      <c r="VLO47" s="43">
        <f t="shared" si="239"/>
        <v>0</v>
      </c>
      <c r="VLP47" s="43">
        <f t="shared" si="239"/>
        <v>0</v>
      </c>
      <c r="VLQ47" s="43">
        <f t="shared" si="239"/>
        <v>0</v>
      </c>
      <c r="VLR47" s="43">
        <f t="shared" si="239"/>
        <v>0</v>
      </c>
      <c r="VLS47" s="43">
        <f t="shared" si="239"/>
        <v>0</v>
      </c>
      <c r="VLT47" s="43">
        <f t="shared" si="239"/>
        <v>0</v>
      </c>
      <c r="VLU47" s="43">
        <f t="shared" si="239"/>
        <v>0</v>
      </c>
      <c r="VLV47" s="43">
        <f t="shared" si="239"/>
        <v>0</v>
      </c>
      <c r="VLW47" s="43">
        <f t="shared" si="239"/>
        <v>0</v>
      </c>
      <c r="VLX47" s="43">
        <f t="shared" si="239"/>
        <v>0</v>
      </c>
      <c r="VLY47" s="43">
        <f t="shared" si="239"/>
        <v>0</v>
      </c>
      <c r="VLZ47" s="43">
        <f t="shared" si="239"/>
        <v>0</v>
      </c>
      <c r="VMA47" s="43">
        <f t="shared" si="239"/>
        <v>0</v>
      </c>
      <c r="VMB47" s="43">
        <f t="shared" si="239"/>
        <v>0</v>
      </c>
      <c r="VMC47" s="43">
        <f t="shared" si="239"/>
        <v>0</v>
      </c>
      <c r="VMD47" s="43">
        <f t="shared" si="239"/>
        <v>0</v>
      </c>
      <c r="VME47" s="43">
        <f t="shared" si="239"/>
        <v>0</v>
      </c>
      <c r="VMF47" s="43">
        <f t="shared" si="239"/>
        <v>0</v>
      </c>
      <c r="VMG47" s="43">
        <f t="shared" si="239"/>
        <v>0</v>
      </c>
      <c r="VMH47" s="43">
        <f t="shared" si="239"/>
        <v>0</v>
      </c>
      <c r="VMI47" s="43">
        <f t="shared" si="239"/>
        <v>0</v>
      </c>
      <c r="VMJ47" s="43">
        <f t="shared" si="239"/>
        <v>0</v>
      </c>
      <c r="VMK47" s="43">
        <f t="shared" si="239"/>
        <v>0</v>
      </c>
      <c r="VML47" s="43">
        <f t="shared" si="239"/>
        <v>0</v>
      </c>
      <c r="VMM47" s="43">
        <f t="shared" si="239"/>
        <v>0</v>
      </c>
      <c r="VMN47" s="43">
        <f t="shared" si="239"/>
        <v>0</v>
      </c>
      <c r="VMO47" s="43">
        <f t="shared" si="239"/>
        <v>0</v>
      </c>
      <c r="VMP47" s="43">
        <f t="shared" si="239"/>
        <v>0</v>
      </c>
      <c r="VMQ47" s="43">
        <f t="shared" si="239"/>
        <v>0</v>
      </c>
      <c r="VMR47" s="43">
        <f t="shared" si="239"/>
        <v>0</v>
      </c>
      <c r="VMS47" s="43">
        <f t="shared" si="239"/>
        <v>0</v>
      </c>
      <c r="VMT47" s="43">
        <f t="shared" si="239"/>
        <v>0</v>
      </c>
      <c r="VMU47" s="43">
        <f t="shared" si="239"/>
        <v>0</v>
      </c>
      <c r="VMV47" s="43">
        <f t="shared" si="239"/>
        <v>0</v>
      </c>
      <c r="VMW47" s="43">
        <f t="shared" si="239"/>
        <v>0</v>
      </c>
      <c r="VMX47" s="43">
        <f t="shared" si="239"/>
        <v>0</v>
      </c>
      <c r="VMY47" s="43">
        <f t="shared" si="239"/>
        <v>0</v>
      </c>
      <c r="VMZ47" s="43">
        <f t="shared" si="239"/>
        <v>0</v>
      </c>
      <c r="VNA47" s="43">
        <f t="shared" si="239"/>
        <v>0</v>
      </c>
      <c r="VNB47" s="43">
        <f t="shared" si="239"/>
        <v>0</v>
      </c>
      <c r="VNC47" s="43">
        <f t="shared" si="239"/>
        <v>0</v>
      </c>
      <c r="VND47" s="43">
        <f t="shared" si="239"/>
        <v>0</v>
      </c>
      <c r="VNE47" s="43">
        <f t="shared" si="239"/>
        <v>0</v>
      </c>
      <c r="VNF47" s="43">
        <f t="shared" si="239"/>
        <v>0</v>
      </c>
      <c r="VNG47" s="43">
        <f t="shared" si="239"/>
        <v>0</v>
      </c>
      <c r="VNH47" s="43">
        <f t="shared" si="239"/>
        <v>0</v>
      </c>
      <c r="VNI47" s="43">
        <f t="shared" si="239"/>
        <v>0</v>
      </c>
      <c r="VNJ47" s="43">
        <f t="shared" ref="VNJ47:VPU47" si="240">SUM(VNJ3:VNJ46)</f>
        <v>0</v>
      </c>
      <c r="VNK47" s="43">
        <f t="shared" si="240"/>
        <v>0</v>
      </c>
      <c r="VNL47" s="43">
        <f t="shared" si="240"/>
        <v>0</v>
      </c>
      <c r="VNM47" s="43">
        <f t="shared" si="240"/>
        <v>0</v>
      </c>
      <c r="VNN47" s="43">
        <f t="shared" si="240"/>
        <v>0</v>
      </c>
      <c r="VNO47" s="43">
        <f t="shared" si="240"/>
        <v>0</v>
      </c>
      <c r="VNP47" s="43">
        <f t="shared" si="240"/>
        <v>0</v>
      </c>
      <c r="VNQ47" s="43">
        <f t="shared" si="240"/>
        <v>0</v>
      </c>
      <c r="VNR47" s="43">
        <f t="shared" si="240"/>
        <v>0</v>
      </c>
      <c r="VNS47" s="43">
        <f t="shared" si="240"/>
        <v>0</v>
      </c>
      <c r="VNT47" s="43">
        <f t="shared" si="240"/>
        <v>0</v>
      </c>
      <c r="VNU47" s="43">
        <f t="shared" si="240"/>
        <v>0</v>
      </c>
      <c r="VNV47" s="43">
        <f t="shared" si="240"/>
        <v>0</v>
      </c>
      <c r="VNW47" s="43">
        <f t="shared" si="240"/>
        <v>0</v>
      </c>
      <c r="VNX47" s="43">
        <f t="shared" si="240"/>
        <v>0</v>
      </c>
      <c r="VNY47" s="43">
        <f t="shared" si="240"/>
        <v>0</v>
      </c>
      <c r="VNZ47" s="43">
        <f t="shared" si="240"/>
        <v>0</v>
      </c>
      <c r="VOA47" s="43">
        <f t="shared" si="240"/>
        <v>0</v>
      </c>
      <c r="VOB47" s="43">
        <f t="shared" si="240"/>
        <v>0</v>
      </c>
      <c r="VOC47" s="43">
        <f t="shared" si="240"/>
        <v>0</v>
      </c>
      <c r="VOD47" s="43">
        <f t="shared" si="240"/>
        <v>0</v>
      </c>
      <c r="VOE47" s="43">
        <f t="shared" si="240"/>
        <v>0</v>
      </c>
      <c r="VOF47" s="43">
        <f t="shared" si="240"/>
        <v>0</v>
      </c>
      <c r="VOG47" s="43">
        <f t="shared" si="240"/>
        <v>0</v>
      </c>
      <c r="VOH47" s="43">
        <f t="shared" si="240"/>
        <v>0</v>
      </c>
      <c r="VOI47" s="43">
        <f t="shared" si="240"/>
        <v>0</v>
      </c>
      <c r="VOJ47" s="43">
        <f t="shared" si="240"/>
        <v>0</v>
      </c>
      <c r="VOK47" s="43">
        <f t="shared" si="240"/>
        <v>0</v>
      </c>
      <c r="VOL47" s="43">
        <f t="shared" si="240"/>
        <v>0</v>
      </c>
      <c r="VOM47" s="43">
        <f t="shared" si="240"/>
        <v>0</v>
      </c>
      <c r="VON47" s="43">
        <f t="shared" si="240"/>
        <v>0</v>
      </c>
      <c r="VOO47" s="43">
        <f t="shared" si="240"/>
        <v>0</v>
      </c>
      <c r="VOP47" s="43">
        <f t="shared" si="240"/>
        <v>0</v>
      </c>
      <c r="VOQ47" s="43">
        <f t="shared" si="240"/>
        <v>0</v>
      </c>
      <c r="VOR47" s="43">
        <f t="shared" si="240"/>
        <v>0</v>
      </c>
      <c r="VOS47" s="43">
        <f t="shared" si="240"/>
        <v>0</v>
      </c>
      <c r="VOT47" s="43">
        <f t="shared" si="240"/>
        <v>0</v>
      </c>
      <c r="VOU47" s="43">
        <f t="shared" si="240"/>
        <v>0</v>
      </c>
      <c r="VOV47" s="43">
        <f t="shared" si="240"/>
        <v>0</v>
      </c>
      <c r="VOW47" s="43">
        <f t="shared" si="240"/>
        <v>0</v>
      </c>
      <c r="VOX47" s="43">
        <f t="shared" si="240"/>
        <v>0</v>
      </c>
      <c r="VOY47" s="43">
        <f t="shared" si="240"/>
        <v>0</v>
      </c>
      <c r="VOZ47" s="43">
        <f t="shared" si="240"/>
        <v>0</v>
      </c>
      <c r="VPA47" s="43">
        <f t="shared" si="240"/>
        <v>0</v>
      </c>
      <c r="VPB47" s="43">
        <f t="shared" si="240"/>
        <v>0</v>
      </c>
      <c r="VPC47" s="43">
        <f t="shared" si="240"/>
        <v>0</v>
      </c>
      <c r="VPD47" s="43">
        <f t="shared" si="240"/>
        <v>0</v>
      </c>
      <c r="VPE47" s="43">
        <f t="shared" si="240"/>
        <v>0</v>
      </c>
      <c r="VPF47" s="43">
        <f t="shared" si="240"/>
        <v>0</v>
      </c>
      <c r="VPG47" s="43">
        <f t="shared" si="240"/>
        <v>0</v>
      </c>
      <c r="VPH47" s="43">
        <f t="shared" si="240"/>
        <v>0</v>
      </c>
      <c r="VPI47" s="43">
        <f t="shared" si="240"/>
        <v>0</v>
      </c>
      <c r="VPJ47" s="43">
        <f t="shared" si="240"/>
        <v>0</v>
      </c>
      <c r="VPK47" s="43">
        <f t="shared" si="240"/>
        <v>0</v>
      </c>
      <c r="VPL47" s="43">
        <f t="shared" si="240"/>
        <v>0</v>
      </c>
      <c r="VPM47" s="43">
        <f t="shared" si="240"/>
        <v>0</v>
      </c>
      <c r="VPN47" s="43">
        <f t="shared" si="240"/>
        <v>0</v>
      </c>
      <c r="VPO47" s="43">
        <f t="shared" si="240"/>
        <v>0</v>
      </c>
      <c r="VPP47" s="43">
        <f t="shared" si="240"/>
        <v>0</v>
      </c>
      <c r="VPQ47" s="43">
        <f t="shared" si="240"/>
        <v>0</v>
      </c>
      <c r="VPR47" s="43">
        <f t="shared" si="240"/>
        <v>0</v>
      </c>
      <c r="VPS47" s="43">
        <f t="shared" si="240"/>
        <v>0</v>
      </c>
      <c r="VPT47" s="43">
        <f t="shared" si="240"/>
        <v>0</v>
      </c>
      <c r="VPU47" s="43">
        <f t="shared" si="240"/>
        <v>0</v>
      </c>
      <c r="VPV47" s="43">
        <f t="shared" ref="VPV47:VSG47" si="241">SUM(VPV3:VPV46)</f>
        <v>0</v>
      </c>
      <c r="VPW47" s="43">
        <f t="shared" si="241"/>
        <v>0</v>
      </c>
      <c r="VPX47" s="43">
        <f t="shared" si="241"/>
        <v>0</v>
      </c>
      <c r="VPY47" s="43">
        <f t="shared" si="241"/>
        <v>0</v>
      </c>
      <c r="VPZ47" s="43">
        <f t="shared" si="241"/>
        <v>0</v>
      </c>
      <c r="VQA47" s="43">
        <f t="shared" si="241"/>
        <v>0</v>
      </c>
      <c r="VQB47" s="43">
        <f t="shared" si="241"/>
        <v>0</v>
      </c>
      <c r="VQC47" s="43">
        <f t="shared" si="241"/>
        <v>0</v>
      </c>
      <c r="VQD47" s="43">
        <f t="shared" si="241"/>
        <v>0</v>
      </c>
      <c r="VQE47" s="43">
        <f t="shared" si="241"/>
        <v>0</v>
      </c>
      <c r="VQF47" s="43">
        <f t="shared" si="241"/>
        <v>0</v>
      </c>
      <c r="VQG47" s="43">
        <f t="shared" si="241"/>
        <v>0</v>
      </c>
      <c r="VQH47" s="43">
        <f t="shared" si="241"/>
        <v>0</v>
      </c>
      <c r="VQI47" s="43">
        <f t="shared" si="241"/>
        <v>0</v>
      </c>
      <c r="VQJ47" s="43">
        <f t="shared" si="241"/>
        <v>0</v>
      </c>
      <c r="VQK47" s="43">
        <f t="shared" si="241"/>
        <v>0</v>
      </c>
      <c r="VQL47" s="43">
        <f t="shared" si="241"/>
        <v>0</v>
      </c>
      <c r="VQM47" s="43">
        <f t="shared" si="241"/>
        <v>0</v>
      </c>
      <c r="VQN47" s="43">
        <f t="shared" si="241"/>
        <v>0</v>
      </c>
      <c r="VQO47" s="43">
        <f t="shared" si="241"/>
        <v>0</v>
      </c>
      <c r="VQP47" s="43">
        <f t="shared" si="241"/>
        <v>0</v>
      </c>
      <c r="VQQ47" s="43">
        <f t="shared" si="241"/>
        <v>0</v>
      </c>
      <c r="VQR47" s="43">
        <f t="shared" si="241"/>
        <v>0</v>
      </c>
      <c r="VQS47" s="43">
        <f t="shared" si="241"/>
        <v>0</v>
      </c>
      <c r="VQT47" s="43">
        <f t="shared" si="241"/>
        <v>0</v>
      </c>
      <c r="VQU47" s="43">
        <f t="shared" si="241"/>
        <v>0</v>
      </c>
      <c r="VQV47" s="43">
        <f t="shared" si="241"/>
        <v>0</v>
      </c>
      <c r="VQW47" s="43">
        <f t="shared" si="241"/>
        <v>0</v>
      </c>
      <c r="VQX47" s="43">
        <f t="shared" si="241"/>
        <v>0</v>
      </c>
      <c r="VQY47" s="43">
        <f t="shared" si="241"/>
        <v>0</v>
      </c>
      <c r="VQZ47" s="43">
        <f t="shared" si="241"/>
        <v>0</v>
      </c>
      <c r="VRA47" s="43">
        <f t="shared" si="241"/>
        <v>0</v>
      </c>
      <c r="VRB47" s="43">
        <f t="shared" si="241"/>
        <v>0</v>
      </c>
      <c r="VRC47" s="43">
        <f t="shared" si="241"/>
        <v>0</v>
      </c>
      <c r="VRD47" s="43">
        <f t="shared" si="241"/>
        <v>0</v>
      </c>
      <c r="VRE47" s="43">
        <f t="shared" si="241"/>
        <v>0</v>
      </c>
      <c r="VRF47" s="43">
        <f t="shared" si="241"/>
        <v>0</v>
      </c>
      <c r="VRG47" s="43">
        <f t="shared" si="241"/>
        <v>0</v>
      </c>
      <c r="VRH47" s="43">
        <f t="shared" si="241"/>
        <v>0</v>
      </c>
      <c r="VRI47" s="43">
        <f t="shared" si="241"/>
        <v>0</v>
      </c>
      <c r="VRJ47" s="43">
        <f t="shared" si="241"/>
        <v>0</v>
      </c>
      <c r="VRK47" s="43">
        <f t="shared" si="241"/>
        <v>0</v>
      </c>
      <c r="VRL47" s="43">
        <f t="shared" si="241"/>
        <v>0</v>
      </c>
      <c r="VRM47" s="43">
        <f t="shared" si="241"/>
        <v>0</v>
      </c>
      <c r="VRN47" s="43">
        <f t="shared" si="241"/>
        <v>0</v>
      </c>
      <c r="VRO47" s="43">
        <f t="shared" si="241"/>
        <v>0</v>
      </c>
      <c r="VRP47" s="43">
        <f t="shared" si="241"/>
        <v>0</v>
      </c>
      <c r="VRQ47" s="43">
        <f t="shared" si="241"/>
        <v>0</v>
      </c>
      <c r="VRR47" s="43">
        <f t="shared" si="241"/>
        <v>0</v>
      </c>
      <c r="VRS47" s="43">
        <f t="shared" si="241"/>
        <v>0</v>
      </c>
      <c r="VRT47" s="43">
        <f t="shared" si="241"/>
        <v>0</v>
      </c>
      <c r="VRU47" s="43">
        <f t="shared" si="241"/>
        <v>0</v>
      </c>
      <c r="VRV47" s="43">
        <f t="shared" si="241"/>
        <v>0</v>
      </c>
      <c r="VRW47" s="43">
        <f t="shared" si="241"/>
        <v>0</v>
      </c>
      <c r="VRX47" s="43">
        <f t="shared" si="241"/>
        <v>0</v>
      </c>
      <c r="VRY47" s="43">
        <f t="shared" si="241"/>
        <v>0</v>
      </c>
      <c r="VRZ47" s="43">
        <f t="shared" si="241"/>
        <v>0</v>
      </c>
      <c r="VSA47" s="43">
        <f t="shared" si="241"/>
        <v>0</v>
      </c>
      <c r="VSB47" s="43">
        <f t="shared" si="241"/>
        <v>0</v>
      </c>
      <c r="VSC47" s="43">
        <f t="shared" si="241"/>
        <v>0</v>
      </c>
      <c r="VSD47" s="43">
        <f t="shared" si="241"/>
        <v>0</v>
      </c>
      <c r="VSE47" s="43">
        <f t="shared" si="241"/>
        <v>0</v>
      </c>
      <c r="VSF47" s="43">
        <f t="shared" si="241"/>
        <v>0</v>
      </c>
      <c r="VSG47" s="43">
        <f t="shared" si="241"/>
        <v>0</v>
      </c>
      <c r="VSH47" s="43">
        <f t="shared" ref="VSH47:VUS47" si="242">SUM(VSH3:VSH46)</f>
        <v>0</v>
      </c>
      <c r="VSI47" s="43">
        <f t="shared" si="242"/>
        <v>0</v>
      </c>
      <c r="VSJ47" s="43">
        <f t="shared" si="242"/>
        <v>0</v>
      </c>
      <c r="VSK47" s="43">
        <f t="shared" si="242"/>
        <v>0</v>
      </c>
      <c r="VSL47" s="43">
        <f t="shared" si="242"/>
        <v>0</v>
      </c>
      <c r="VSM47" s="43">
        <f t="shared" si="242"/>
        <v>0</v>
      </c>
      <c r="VSN47" s="43">
        <f t="shared" si="242"/>
        <v>0</v>
      </c>
      <c r="VSO47" s="43">
        <f t="shared" si="242"/>
        <v>0</v>
      </c>
      <c r="VSP47" s="43">
        <f t="shared" si="242"/>
        <v>0</v>
      </c>
      <c r="VSQ47" s="43">
        <f t="shared" si="242"/>
        <v>0</v>
      </c>
      <c r="VSR47" s="43">
        <f t="shared" si="242"/>
        <v>0</v>
      </c>
      <c r="VSS47" s="43">
        <f t="shared" si="242"/>
        <v>0</v>
      </c>
      <c r="VST47" s="43">
        <f t="shared" si="242"/>
        <v>0</v>
      </c>
      <c r="VSU47" s="43">
        <f t="shared" si="242"/>
        <v>0</v>
      </c>
      <c r="VSV47" s="43">
        <f t="shared" si="242"/>
        <v>0</v>
      </c>
      <c r="VSW47" s="43">
        <f t="shared" si="242"/>
        <v>0</v>
      </c>
      <c r="VSX47" s="43">
        <f t="shared" si="242"/>
        <v>0</v>
      </c>
      <c r="VSY47" s="43">
        <f t="shared" si="242"/>
        <v>0</v>
      </c>
      <c r="VSZ47" s="43">
        <f t="shared" si="242"/>
        <v>0</v>
      </c>
      <c r="VTA47" s="43">
        <f t="shared" si="242"/>
        <v>0</v>
      </c>
      <c r="VTB47" s="43">
        <f t="shared" si="242"/>
        <v>0</v>
      </c>
      <c r="VTC47" s="43">
        <f t="shared" si="242"/>
        <v>0</v>
      </c>
      <c r="VTD47" s="43">
        <f t="shared" si="242"/>
        <v>0</v>
      </c>
      <c r="VTE47" s="43">
        <f t="shared" si="242"/>
        <v>0</v>
      </c>
      <c r="VTF47" s="43">
        <f t="shared" si="242"/>
        <v>0</v>
      </c>
      <c r="VTG47" s="43">
        <f t="shared" si="242"/>
        <v>0</v>
      </c>
      <c r="VTH47" s="43">
        <f t="shared" si="242"/>
        <v>0</v>
      </c>
      <c r="VTI47" s="43">
        <f t="shared" si="242"/>
        <v>0</v>
      </c>
      <c r="VTJ47" s="43">
        <f t="shared" si="242"/>
        <v>0</v>
      </c>
      <c r="VTK47" s="43">
        <f t="shared" si="242"/>
        <v>0</v>
      </c>
      <c r="VTL47" s="43">
        <f t="shared" si="242"/>
        <v>0</v>
      </c>
      <c r="VTM47" s="43">
        <f t="shared" si="242"/>
        <v>0</v>
      </c>
      <c r="VTN47" s="43">
        <f t="shared" si="242"/>
        <v>0</v>
      </c>
      <c r="VTO47" s="43">
        <f t="shared" si="242"/>
        <v>0</v>
      </c>
      <c r="VTP47" s="43">
        <f t="shared" si="242"/>
        <v>0</v>
      </c>
      <c r="VTQ47" s="43">
        <f t="shared" si="242"/>
        <v>0</v>
      </c>
      <c r="VTR47" s="43">
        <f t="shared" si="242"/>
        <v>0</v>
      </c>
      <c r="VTS47" s="43">
        <f t="shared" si="242"/>
        <v>0</v>
      </c>
      <c r="VTT47" s="43">
        <f t="shared" si="242"/>
        <v>0</v>
      </c>
      <c r="VTU47" s="43">
        <f t="shared" si="242"/>
        <v>0</v>
      </c>
      <c r="VTV47" s="43">
        <f t="shared" si="242"/>
        <v>0</v>
      </c>
      <c r="VTW47" s="43">
        <f t="shared" si="242"/>
        <v>0</v>
      </c>
      <c r="VTX47" s="43">
        <f t="shared" si="242"/>
        <v>0</v>
      </c>
      <c r="VTY47" s="43">
        <f t="shared" si="242"/>
        <v>0</v>
      </c>
      <c r="VTZ47" s="43">
        <f t="shared" si="242"/>
        <v>0</v>
      </c>
      <c r="VUA47" s="43">
        <f t="shared" si="242"/>
        <v>0</v>
      </c>
      <c r="VUB47" s="43">
        <f t="shared" si="242"/>
        <v>0</v>
      </c>
      <c r="VUC47" s="43">
        <f t="shared" si="242"/>
        <v>0</v>
      </c>
      <c r="VUD47" s="43">
        <f t="shared" si="242"/>
        <v>0</v>
      </c>
      <c r="VUE47" s="43">
        <f t="shared" si="242"/>
        <v>0</v>
      </c>
      <c r="VUF47" s="43">
        <f t="shared" si="242"/>
        <v>0</v>
      </c>
      <c r="VUG47" s="43">
        <f t="shared" si="242"/>
        <v>0</v>
      </c>
      <c r="VUH47" s="43">
        <f t="shared" si="242"/>
        <v>0</v>
      </c>
      <c r="VUI47" s="43">
        <f t="shared" si="242"/>
        <v>0</v>
      </c>
      <c r="VUJ47" s="43">
        <f t="shared" si="242"/>
        <v>0</v>
      </c>
      <c r="VUK47" s="43">
        <f t="shared" si="242"/>
        <v>0</v>
      </c>
      <c r="VUL47" s="43">
        <f t="shared" si="242"/>
        <v>0</v>
      </c>
      <c r="VUM47" s="43">
        <f t="shared" si="242"/>
        <v>0</v>
      </c>
      <c r="VUN47" s="43">
        <f t="shared" si="242"/>
        <v>0</v>
      </c>
      <c r="VUO47" s="43">
        <f t="shared" si="242"/>
        <v>0</v>
      </c>
      <c r="VUP47" s="43">
        <f t="shared" si="242"/>
        <v>0</v>
      </c>
      <c r="VUQ47" s="43">
        <f t="shared" si="242"/>
        <v>0</v>
      </c>
      <c r="VUR47" s="43">
        <f t="shared" si="242"/>
        <v>0</v>
      </c>
      <c r="VUS47" s="43">
        <f t="shared" si="242"/>
        <v>0</v>
      </c>
      <c r="VUT47" s="43">
        <f t="shared" ref="VUT47:VXE47" si="243">SUM(VUT3:VUT46)</f>
        <v>0</v>
      </c>
      <c r="VUU47" s="43">
        <f t="shared" si="243"/>
        <v>0</v>
      </c>
      <c r="VUV47" s="43">
        <f t="shared" si="243"/>
        <v>0</v>
      </c>
      <c r="VUW47" s="43">
        <f t="shared" si="243"/>
        <v>0</v>
      </c>
      <c r="VUX47" s="43">
        <f t="shared" si="243"/>
        <v>0</v>
      </c>
      <c r="VUY47" s="43">
        <f t="shared" si="243"/>
        <v>0</v>
      </c>
      <c r="VUZ47" s="43">
        <f t="shared" si="243"/>
        <v>0</v>
      </c>
      <c r="VVA47" s="43">
        <f t="shared" si="243"/>
        <v>0</v>
      </c>
      <c r="VVB47" s="43">
        <f t="shared" si="243"/>
        <v>0</v>
      </c>
      <c r="VVC47" s="43">
        <f t="shared" si="243"/>
        <v>0</v>
      </c>
      <c r="VVD47" s="43">
        <f t="shared" si="243"/>
        <v>0</v>
      </c>
      <c r="VVE47" s="43">
        <f t="shared" si="243"/>
        <v>0</v>
      </c>
      <c r="VVF47" s="43">
        <f t="shared" si="243"/>
        <v>0</v>
      </c>
      <c r="VVG47" s="43">
        <f t="shared" si="243"/>
        <v>0</v>
      </c>
      <c r="VVH47" s="43">
        <f t="shared" si="243"/>
        <v>0</v>
      </c>
      <c r="VVI47" s="43">
        <f t="shared" si="243"/>
        <v>0</v>
      </c>
      <c r="VVJ47" s="43">
        <f t="shared" si="243"/>
        <v>0</v>
      </c>
      <c r="VVK47" s="43">
        <f t="shared" si="243"/>
        <v>0</v>
      </c>
      <c r="VVL47" s="43">
        <f t="shared" si="243"/>
        <v>0</v>
      </c>
      <c r="VVM47" s="43">
        <f t="shared" si="243"/>
        <v>0</v>
      </c>
      <c r="VVN47" s="43">
        <f t="shared" si="243"/>
        <v>0</v>
      </c>
      <c r="VVO47" s="43">
        <f t="shared" si="243"/>
        <v>0</v>
      </c>
      <c r="VVP47" s="43">
        <f t="shared" si="243"/>
        <v>0</v>
      </c>
      <c r="VVQ47" s="43">
        <f t="shared" si="243"/>
        <v>0</v>
      </c>
      <c r="VVR47" s="43">
        <f t="shared" si="243"/>
        <v>0</v>
      </c>
      <c r="VVS47" s="43">
        <f t="shared" si="243"/>
        <v>0</v>
      </c>
      <c r="VVT47" s="43">
        <f t="shared" si="243"/>
        <v>0</v>
      </c>
      <c r="VVU47" s="43">
        <f t="shared" si="243"/>
        <v>0</v>
      </c>
      <c r="VVV47" s="43">
        <f t="shared" si="243"/>
        <v>0</v>
      </c>
      <c r="VVW47" s="43">
        <f t="shared" si="243"/>
        <v>0</v>
      </c>
      <c r="VVX47" s="43">
        <f t="shared" si="243"/>
        <v>0</v>
      </c>
      <c r="VVY47" s="43">
        <f t="shared" si="243"/>
        <v>0</v>
      </c>
      <c r="VVZ47" s="43">
        <f t="shared" si="243"/>
        <v>0</v>
      </c>
      <c r="VWA47" s="43">
        <f t="shared" si="243"/>
        <v>0</v>
      </c>
      <c r="VWB47" s="43">
        <f t="shared" si="243"/>
        <v>0</v>
      </c>
      <c r="VWC47" s="43">
        <f t="shared" si="243"/>
        <v>0</v>
      </c>
      <c r="VWD47" s="43">
        <f t="shared" si="243"/>
        <v>0</v>
      </c>
      <c r="VWE47" s="43">
        <f t="shared" si="243"/>
        <v>0</v>
      </c>
      <c r="VWF47" s="43">
        <f t="shared" si="243"/>
        <v>0</v>
      </c>
      <c r="VWG47" s="43">
        <f t="shared" si="243"/>
        <v>0</v>
      </c>
      <c r="VWH47" s="43">
        <f t="shared" si="243"/>
        <v>0</v>
      </c>
      <c r="VWI47" s="43">
        <f t="shared" si="243"/>
        <v>0</v>
      </c>
      <c r="VWJ47" s="43">
        <f t="shared" si="243"/>
        <v>0</v>
      </c>
      <c r="VWK47" s="43">
        <f t="shared" si="243"/>
        <v>0</v>
      </c>
      <c r="VWL47" s="43">
        <f t="shared" si="243"/>
        <v>0</v>
      </c>
      <c r="VWM47" s="43">
        <f t="shared" si="243"/>
        <v>0</v>
      </c>
      <c r="VWN47" s="43">
        <f t="shared" si="243"/>
        <v>0</v>
      </c>
      <c r="VWO47" s="43">
        <f t="shared" si="243"/>
        <v>0</v>
      </c>
      <c r="VWP47" s="43">
        <f t="shared" si="243"/>
        <v>0</v>
      </c>
      <c r="VWQ47" s="43">
        <f t="shared" si="243"/>
        <v>0</v>
      </c>
      <c r="VWR47" s="43">
        <f t="shared" si="243"/>
        <v>0</v>
      </c>
      <c r="VWS47" s="43">
        <f t="shared" si="243"/>
        <v>0</v>
      </c>
      <c r="VWT47" s="43">
        <f t="shared" si="243"/>
        <v>0</v>
      </c>
      <c r="VWU47" s="43">
        <f t="shared" si="243"/>
        <v>0</v>
      </c>
      <c r="VWV47" s="43">
        <f t="shared" si="243"/>
        <v>0</v>
      </c>
      <c r="VWW47" s="43">
        <f t="shared" si="243"/>
        <v>0</v>
      </c>
      <c r="VWX47" s="43">
        <f t="shared" si="243"/>
        <v>0</v>
      </c>
      <c r="VWY47" s="43">
        <f t="shared" si="243"/>
        <v>0</v>
      </c>
      <c r="VWZ47" s="43">
        <f t="shared" si="243"/>
        <v>0</v>
      </c>
      <c r="VXA47" s="43">
        <f t="shared" si="243"/>
        <v>0</v>
      </c>
      <c r="VXB47" s="43">
        <f t="shared" si="243"/>
        <v>0</v>
      </c>
      <c r="VXC47" s="43">
        <f t="shared" si="243"/>
        <v>0</v>
      </c>
      <c r="VXD47" s="43">
        <f t="shared" si="243"/>
        <v>0</v>
      </c>
      <c r="VXE47" s="43">
        <f t="shared" si="243"/>
        <v>0</v>
      </c>
      <c r="VXF47" s="43">
        <f t="shared" ref="VXF47:VZQ47" si="244">SUM(VXF3:VXF46)</f>
        <v>0</v>
      </c>
      <c r="VXG47" s="43">
        <f t="shared" si="244"/>
        <v>0</v>
      </c>
      <c r="VXH47" s="43">
        <f t="shared" si="244"/>
        <v>0</v>
      </c>
      <c r="VXI47" s="43">
        <f t="shared" si="244"/>
        <v>0</v>
      </c>
      <c r="VXJ47" s="43">
        <f t="shared" si="244"/>
        <v>0</v>
      </c>
      <c r="VXK47" s="43">
        <f t="shared" si="244"/>
        <v>0</v>
      </c>
      <c r="VXL47" s="43">
        <f t="shared" si="244"/>
        <v>0</v>
      </c>
      <c r="VXM47" s="43">
        <f t="shared" si="244"/>
        <v>0</v>
      </c>
      <c r="VXN47" s="43">
        <f t="shared" si="244"/>
        <v>0</v>
      </c>
      <c r="VXO47" s="43">
        <f t="shared" si="244"/>
        <v>0</v>
      </c>
      <c r="VXP47" s="43">
        <f t="shared" si="244"/>
        <v>0</v>
      </c>
      <c r="VXQ47" s="43">
        <f t="shared" si="244"/>
        <v>0</v>
      </c>
      <c r="VXR47" s="43">
        <f t="shared" si="244"/>
        <v>0</v>
      </c>
      <c r="VXS47" s="43">
        <f t="shared" si="244"/>
        <v>0</v>
      </c>
      <c r="VXT47" s="43">
        <f t="shared" si="244"/>
        <v>0</v>
      </c>
      <c r="VXU47" s="43">
        <f t="shared" si="244"/>
        <v>0</v>
      </c>
      <c r="VXV47" s="43">
        <f t="shared" si="244"/>
        <v>0</v>
      </c>
      <c r="VXW47" s="43">
        <f t="shared" si="244"/>
        <v>0</v>
      </c>
      <c r="VXX47" s="43">
        <f t="shared" si="244"/>
        <v>0</v>
      </c>
      <c r="VXY47" s="43">
        <f t="shared" si="244"/>
        <v>0</v>
      </c>
      <c r="VXZ47" s="43">
        <f t="shared" si="244"/>
        <v>0</v>
      </c>
      <c r="VYA47" s="43">
        <f t="shared" si="244"/>
        <v>0</v>
      </c>
      <c r="VYB47" s="43">
        <f t="shared" si="244"/>
        <v>0</v>
      </c>
      <c r="VYC47" s="43">
        <f t="shared" si="244"/>
        <v>0</v>
      </c>
      <c r="VYD47" s="43">
        <f t="shared" si="244"/>
        <v>0</v>
      </c>
      <c r="VYE47" s="43">
        <f t="shared" si="244"/>
        <v>0</v>
      </c>
      <c r="VYF47" s="43">
        <f t="shared" si="244"/>
        <v>0</v>
      </c>
      <c r="VYG47" s="43">
        <f t="shared" si="244"/>
        <v>0</v>
      </c>
      <c r="VYH47" s="43">
        <f t="shared" si="244"/>
        <v>0</v>
      </c>
      <c r="VYI47" s="43">
        <f t="shared" si="244"/>
        <v>0</v>
      </c>
      <c r="VYJ47" s="43">
        <f t="shared" si="244"/>
        <v>0</v>
      </c>
      <c r="VYK47" s="43">
        <f t="shared" si="244"/>
        <v>0</v>
      </c>
      <c r="VYL47" s="43">
        <f t="shared" si="244"/>
        <v>0</v>
      </c>
      <c r="VYM47" s="43">
        <f t="shared" si="244"/>
        <v>0</v>
      </c>
      <c r="VYN47" s="43">
        <f t="shared" si="244"/>
        <v>0</v>
      </c>
      <c r="VYO47" s="43">
        <f t="shared" si="244"/>
        <v>0</v>
      </c>
      <c r="VYP47" s="43">
        <f t="shared" si="244"/>
        <v>0</v>
      </c>
      <c r="VYQ47" s="43">
        <f t="shared" si="244"/>
        <v>0</v>
      </c>
      <c r="VYR47" s="43">
        <f t="shared" si="244"/>
        <v>0</v>
      </c>
      <c r="VYS47" s="43">
        <f t="shared" si="244"/>
        <v>0</v>
      </c>
      <c r="VYT47" s="43">
        <f t="shared" si="244"/>
        <v>0</v>
      </c>
      <c r="VYU47" s="43">
        <f t="shared" si="244"/>
        <v>0</v>
      </c>
      <c r="VYV47" s="43">
        <f t="shared" si="244"/>
        <v>0</v>
      </c>
      <c r="VYW47" s="43">
        <f t="shared" si="244"/>
        <v>0</v>
      </c>
      <c r="VYX47" s="43">
        <f t="shared" si="244"/>
        <v>0</v>
      </c>
      <c r="VYY47" s="43">
        <f t="shared" si="244"/>
        <v>0</v>
      </c>
      <c r="VYZ47" s="43">
        <f t="shared" si="244"/>
        <v>0</v>
      </c>
      <c r="VZA47" s="43">
        <f t="shared" si="244"/>
        <v>0</v>
      </c>
      <c r="VZB47" s="43">
        <f t="shared" si="244"/>
        <v>0</v>
      </c>
      <c r="VZC47" s="43">
        <f t="shared" si="244"/>
        <v>0</v>
      </c>
      <c r="VZD47" s="43">
        <f t="shared" si="244"/>
        <v>0</v>
      </c>
      <c r="VZE47" s="43">
        <f t="shared" si="244"/>
        <v>0</v>
      </c>
      <c r="VZF47" s="43">
        <f t="shared" si="244"/>
        <v>0</v>
      </c>
      <c r="VZG47" s="43">
        <f t="shared" si="244"/>
        <v>0</v>
      </c>
      <c r="VZH47" s="43">
        <f t="shared" si="244"/>
        <v>0</v>
      </c>
      <c r="VZI47" s="43">
        <f t="shared" si="244"/>
        <v>0</v>
      </c>
      <c r="VZJ47" s="43">
        <f t="shared" si="244"/>
        <v>0</v>
      </c>
      <c r="VZK47" s="43">
        <f t="shared" si="244"/>
        <v>0</v>
      </c>
      <c r="VZL47" s="43">
        <f t="shared" si="244"/>
        <v>0</v>
      </c>
      <c r="VZM47" s="43">
        <f t="shared" si="244"/>
        <v>0</v>
      </c>
      <c r="VZN47" s="43">
        <f t="shared" si="244"/>
        <v>0</v>
      </c>
      <c r="VZO47" s="43">
        <f t="shared" si="244"/>
        <v>0</v>
      </c>
      <c r="VZP47" s="43">
        <f t="shared" si="244"/>
        <v>0</v>
      </c>
      <c r="VZQ47" s="43">
        <f t="shared" si="244"/>
        <v>0</v>
      </c>
      <c r="VZR47" s="43">
        <f t="shared" ref="VZR47:WCC47" si="245">SUM(VZR3:VZR46)</f>
        <v>0</v>
      </c>
      <c r="VZS47" s="43">
        <f t="shared" si="245"/>
        <v>0</v>
      </c>
      <c r="VZT47" s="43">
        <f t="shared" si="245"/>
        <v>0</v>
      </c>
      <c r="VZU47" s="43">
        <f t="shared" si="245"/>
        <v>0</v>
      </c>
      <c r="VZV47" s="43">
        <f t="shared" si="245"/>
        <v>0</v>
      </c>
      <c r="VZW47" s="43">
        <f t="shared" si="245"/>
        <v>0</v>
      </c>
      <c r="VZX47" s="43">
        <f t="shared" si="245"/>
        <v>0</v>
      </c>
      <c r="VZY47" s="43">
        <f t="shared" si="245"/>
        <v>0</v>
      </c>
      <c r="VZZ47" s="43">
        <f t="shared" si="245"/>
        <v>0</v>
      </c>
      <c r="WAA47" s="43">
        <f t="shared" si="245"/>
        <v>0</v>
      </c>
      <c r="WAB47" s="43">
        <f t="shared" si="245"/>
        <v>0</v>
      </c>
      <c r="WAC47" s="43">
        <f t="shared" si="245"/>
        <v>0</v>
      </c>
      <c r="WAD47" s="43">
        <f t="shared" si="245"/>
        <v>0</v>
      </c>
      <c r="WAE47" s="43">
        <f t="shared" si="245"/>
        <v>0</v>
      </c>
      <c r="WAF47" s="43">
        <f t="shared" si="245"/>
        <v>0</v>
      </c>
      <c r="WAG47" s="43">
        <f t="shared" si="245"/>
        <v>0</v>
      </c>
      <c r="WAH47" s="43">
        <f t="shared" si="245"/>
        <v>0</v>
      </c>
      <c r="WAI47" s="43">
        <f t="shared" si="245"/>
        <v>0</v>
      </c>
      <c r="WAJ47" s="43">
        <f t="shared" si="245"/>
        <v>0</v>
      </c>
      <c r="WAK47" s="43">
        <f t="shared" si="245"/>
        <v>0</v>
      </c>
      <c r="WAL47" s="43">
        <f t="shared" si="245"/>
        <v>0</v>
      </c>
      <c r="WAM47" s="43">
        <f t="shared" si="245"/>
        <v>0</v>
      </c>
      <c r="WAN47" s="43">
        <f t="shared" si="245"/>
        <v>0</v>
      </c>
      <c r="WAO47" s="43">
        <f t="shared" si="245"/>
        <v>0</v>
      </c>
      <c r="WAP47" s="43">
        <f t="shared" si="245"/>
        <v>0</v>
      </c>
      <c r="WAQ47" s="43">
        <f t="shared" si="245"/>
        <v>0</v>
      </c>
      <c r="WAR47" s="43">
        <f t="shared" si="245"/>
        <v>0</v>
      </c>
      <c r="WAS47" s="43">
        <f t="shared" si="245"/>
        <v>0</v>
      </c>
      <c r="WAT47" s="43">
        <f t="shared" si="245"/>
        <v>0</v>
      </c>
      <c r="WAU47" s="43">
        <f t="shared" si="245"/>
        <v>0</v>
      </c>
      <c r="WAV47" s="43">
        <f t="shared" si="245"/>
        <v>0</v>
      </c>
      <c r="WAW47" s="43">
        <f t="shared" si="245"/>
        <v>0</v>
      </c>
      <c r="WAX47" s="43">
        <f t="shared" si="245"/>
        <v>0</v>
      </c>
      <c r="WAY47" s="43">
        <f t="shared" si="245"/>
        <v>0</v>
      </c>
      <c r="WAZ47" s="43">
        <f t="shared" si="245"/>
        <v>0</v>
      </c>
      <c r="WBA47" s="43">
        <f t="shared" si="245"/>
        <v>0</v>
      </c>
      <c r="WBB47" s="43">
        <f t="shared" si="245"/>
        <v>0</v>
      </c>
      <c r="WBC47" s="43">
        <f t="shared" si="245"/>
        <v>0</v>
      </c>
      <c r="WBD47" s="43">
        <f t="shared" si="245"/>
        <v>0</v>
      </c>
      <c r="WBE47" s="43">
        <f t="shared" si="245"/>
        <v>0</v>
      </c>
      <c r="WBF47" s="43">
        <f t="shared" si="245"/>
        <v>0</v>
      </c>
      <c r="WBG47" s="43">
        <f t="shared" si="245"/>
        <v>0</v>
      </c>
      <c r="WBH47" s="43">
        <f t="shared" si="245"/>
        <v>0</v>
      </c>
      <c r="WBI47" s="43">
        <f t="shared" si="245"/>
        <v>0</v>
      </c>
      <c r="WBJ47" s="43">
        <f t="shared" si="245"/>
        <v>0</v>
      </c>
      <c r="WBK47" s="43">
        <f t="shared" si="245"/>
        <v>0</v>
      </c>
      <c r="WBL47" s="43">
        <f t="shared" si="245"/>
        <v>0</v>
      </c>
      <c r="WBM47" s="43">
        <f t="shared" si="245"/>
        <v>0</v>
      </c>
      <c r="WBN47" s="43">
        <f t="shared" si="245"/>
        <v>0</v>
      </c>
      <c r="WBO47" s="43">
        <f t="shared" si="245"/>
        <v>0</v>
      </c>
      <c r="WBP47" s="43">
        <f t="shared" si="245"/>
        <v>0</v>
      </c>
      <c r="WBQ47" s="43">
        <f t="shared" si="245"/>
        <v>0</v>
      </c>
      <c r="WBR47" s="43">
        <f t="shared" si="245"/>
        <v>0</v>
      </c>
      <c r="WBS47" s="43">
        <f t="shared" si="245"/>
        <v>0</v>
      </c>
      <c r="WBT47" s="43">
        <f t="shared" si="245"/>
        <v>0</v>
      </c>
      <c r="WBU47" s="43">
        <f t="shared" si="245"/>
        <v>0</v>
      </c>
      <c r="WBV47" s="43">
        <f t="shared" si="245"/>
        <v>0</v>
      </c>
      <c r="WBW47" s="43">
        <f t="shared" si="245"/>
        <v>0</v>
      </c>
      <c r="WBX47" s="43">
        <f t="shared" si="245"/>
        <v>0</v>
      </c>
      <c r="WBY47" s="43">
        <f t="shared" si="245"/>
        <v>0</v>
      </c>
      <c r="WBZ47" s="43">
        <f t="shared" si="245"/>
        <v>0</v>
      </c>
      <c r="WCA47" s="43">
        <f t="shared" si="245"/>
        <v>0</v>
      </c>
      <c r="WCB47" s="43">
        <f t="shared" si="245"/>
        <v>0</v>
      </c>
      <c r="WCC47" s="43">
        <f t="shared" si="245"/>
        <v>0</v>
      </c>
      <c r="WCD47" s="43">
        <f t="shared" ref="WCD47:WEO47" si="246">SUM(WCD3:WCD46)</f>
        <v>0</v>
      </c>
      <c r="WCE47" s="43">
        <f t="shared" si="246"/>
        <v>0</v>
      </c>
      <c r="WCF47" s="43">
        <f t="shared" si="246"/>
        <v>0</v>
      </c>
      <c r="WCG47" s="43">
        <f t="shared" si="246"/>
        <v>0</v>
      </c>
      <c r="WCH47" s="43">
        <f t="shared" si="246"/>
        <v>0</v>
      </c>
      <c r="WCI47" s="43">
        <f t="shared" si="246"/>
        <v>0</v>
      </c>
      <c r="WCJ47" s="43">
        <f t="shared" si="246"/>
        <v>0</v>
      </c>
      <c r="WCK47" s="43">
        <f t="shared" si="246"/>
        <v>0</v>
      </c>
      <c r="WCL47" s="43">
        <f t="shared" si="246"/>
        <v>0</v>
      </c>
      <c r="WCM47" s="43">
        <f t="shared" si="246"/>
        <v>0</v>
      </c>
      <c r="WCN47" s="43">
        <f t="shared" si="246"/>
        <v>0</v>
      </c>
      <c r="WCO47" s="43">
        <f t="shared" si="246"/>
        <v>0</v>
      </c>
      <c r="WCP47" s="43">
        <f t="shared" si="246"/>
        <v>0</v>
      </c>
      <c r="WCQ47" s="43">
        <f t="shared" si="246"/>
        <v>0</v>
      </c>
      <c r="WCR47" s="43">
        <f t="shared" si="246"/>
        <v>0</v>
      </c>
      <c r="WCS47" s="43">
        <f t="shared" si="246"/>
        <v>0</v>
      </c>
      <c r="WCT47" s="43">
        <f t="shared" si="246"/>
        <v>0</v>
      </c>
      <c r="WCU47" s="43">
        <f t="shared" si="246"/>
        <v>0</v>
      </c>
      <c r="WCV47" s="43">
        <f t="shared" si="246"/>
        <v>0</v>
      </c>
      <c r="WCW47" s="43">
        <f t="shared" si="246"/>
        <v>0</v>
      </c>
      <c r="WCX47" s="43">
        <f t="shared" si="246"/>
        <v>0</v>
      </c>
      <c r="WCY47" s="43">
        <f t="shared" si="246"/>
        <v>0</v>
      </c>
      <c r="WCZ47" s="43">
        <f t="shared" si="246"/>
        <v>0</v>
      </c>
      <c r="WDA47" s="43">
        <f t="shared" si="246"/>
        <v>0</v>
      </c>
      <c r="WDB47" s="43">
        <f t="shared" si="246"/>
        <v>0</v>
      </c>
      <c r="WDC47" s="43">
        <f t="shared" si="246"/>
        <v>0</v>
      </c>
      <c r="WDD47" s="43">
        <f t="shared" si="246"/>
        <v>0</v>
      </c>
      <c r="WDE47" s="43">
        <f t="shared" si="246"/>
        <v>0</v>
      </c>
      <c r="WDF47" s="43">
        <f t="shared" si="246"/>
        <v>0</v>
      </c>
      <c r="WDG47" s="43">
        <f t="shared" si="246"/>
        <v>0</v>
      </c>
      <c r="WDH47" s="43">
        <f t="shared" si="246"/>
        <v>0</v>
      </c>
      <c r="WDI47" s="43">
        <f t="shared" si="246"/>
        <v>0</v>
      </c>
      <c r="WDJ47" s="43">
        <f t="shared" si="246"/>
        <v>0</v>
      </c>
      <c r="WDK47" s="43">
        <f t="shared" si="246"/>
        <v>0</v>
      </c>
      <c r="WDL47" s="43">
        <f t="shared" si="246"/>
        <v>0</v>
      </c>
      <c r="WDM47" s="43">
        <f t="shared" si="246"/>
        <v>0</v>
      </c>
      <c r="WDN47" s="43">
        <f t="shared" si="246"/>
        <v>0</v>
      </c>
      <c r="WDO47" s="43">
        <f t="shared" si="246"/>
        <v>0</v>
      </c>
      <c r="WDP47" s="43">
        <f t="shared" si="246"/>
        <v>0</v>
      </c>
      <c r="WDQ47" s="43">
        <f t="shared" si="246"/>
        <v>0</v>
      </c>
      <c r="WDR47" s="43">
        <f t="shared" si="246"/>
        <v>0</v>
      </c>
      <c r="WDS47" s="43">
        <f t="shared" si="246"/>
        <v>0</v>
      </c>
      <c r="WDT47" s="43">
        <f t="shared" si="246"/>
        <v>0</v>
      </c>
      <c r="WDU47" s="43">
        <f t="shared" si="246"/>
        <v>0</v>
      </c>
      <c r="WDV47" s="43">
        <f t="shared" si="246"/>
        <v>0</v>
      </c>
      <c r="WDW47" s="43">
        <f t="shared" si="246"/>
        <v>0</v>
      </c>
      <c r="WDX47" s="43">
        <f t="shared" si="246"/>
        <v>0</v>
      </c>
      <c r="WDY47" s="43">
        <f t="shared" si="246"/>
        <v>0</v>
      </c>
      <c r="WDZ47" s="43">
        <f t="shared" si="246"/>
        <v>0</v>
      </c>
      <c r="WEA47" s="43">
        <f t="shared" si="246"/>
        <v>0</v>
      </c>
      <c r="WEB47" s="43">
        <f t="shared" si="246"/>
        <v>0</v>
      </c>
      <c r="WEC47" s="43">
        <f t="shared" si="246"/>
        <v>0</v>
      </c>
      <c r="WED47" s="43">
        <f t="shared" si="246"/>
        <v>0</v>
      </c>
      <c r="WEE47" s="43">
        <f t="shared" si="246"/>
        <v>0</v>
      </c>
      <c r="WEF47" s="43">
        <f t="shared" si="246"/>
        <v>0</v>
      </c>
      <c r="WEG47" s="43">
        <f t="shared" si="246"/>
        <v>0</v>
      </c>
      <c r="WEH47" s="43">
        <f t="shared" si="246"/>
        <v>0</v>
      </c>
      <c r="WEI47" s="43">
        <f t="shared" si="246"/>
        <v>0</v>
      </c>
      <c r="WEJ47" s="43">
        <f t="shared" si="246"/>
        <v>0</v>
      </c>
      <c r="WEK47" s="43">
        <f t="shared" si="246"/>
        <v>0</v>
      </c>
      <c r="WEL47" s="43">
        <f t="shared" si="246"/>
        <v>0</v>
      </c>
      <c r="WEM47" s="43">
        <f t="shared" si="246"/>
        <v>0</v>
      </c>
      <c r="WEN47" s="43">
        <f t="shared" si="246"/>
        <v>0</v>
      </c>
      <c r="WEO47" s="43">
        <f t="shared" si="246"/>
        <v>0</v>
      </c>
      <c r="WEP47" s="43">
        <f t="shared" ref="WEP47:WHA47" si="247">SUM(WEP3:WEP46)</f>
        <v>0</v>
      </c>
      <c r="WEQ47" s="43">
        <f t="shared" si="247"/>
        <v>0</v>
      </c>
      <c r="WER47" s="43">
        <f t="shared" si="247"/>
        <v>0</v>
      </c>
      <c r="WES47" s="43">
        <f t="shared" si="247"/>
        <v>0</v>
      </c>
      <c r="WET47" s="43">
        <f t="shared" si="247"/>
        <v>0</v>
      </c>
      <c r="WEU47" s="43">
        <f t="shared" si="247"/>
        <v>0</v>
      </c>
      <c r="WEV47" s="43">
        <f t="shared" si="247"/>
        <v>0</v>
      </c>
      <c r="WEW47" s="43">
        <f t="shared" si="247"/>
        <v>0</v>
      </c>
      <c r="WEX47" s="43">
        <f t="shared" si="247"/>
        <v>0</v>
      </c>
      <c r="WEY47" s="43">
        <f t="shared" si="247"/>
        <v>0</v>
      </c>
      <c r="WEZ47" s="43">
        <f t="shared" si="247"/>
        <v>0</v>
      </c>
      <c r="WFA47" s="43">
        <f t="shared" si="247"/>
        <v>0</v>
      </c>
      <c r="WFB47" s="43">
        <f t="shared" si="247"/>
        <v>0</v>
      </c>
      <c r="WFC47" s="43">
        <f t="shared" si="247"/>
        <v>0</v>
      </c>
      <c r="WFD47" s="43">
        <f t="shared" si="247"/>
        <v>0</v>
      </c>
      <c r="WFE47" s="43">
        <f t="shared" si="247"/>
        <v>0</v>
      </c>
      <c r="WFF47" s="43">
        <f t="shared" si="247"/>
        <v>0</v>
      </c>
      <c r="WFG47" s="43">
        <f t="shared" si="247"/>
        <v>0</v>
      </c>
      <c r="WFH47" s="43">
        <f t="shared" si="247"/>
        <v>0</v>
      </c>
      <c r="WFI47" s="43">
        <f t="shared" si="247"/>
        <v>0</v>
      </c>
      <c r="WFJ47" s="43">
        <f t="shared" si="247"/>
        <v>0</v>
      </c>
      <c r="WFK47" s="43">
        <f t="shared" si="247"/>
        <v>0</v>
      </c>
      <c r="WFL47" s="43">
        <f t="shared" si="247"/>
        <v>0</v>
      </c>
      <c r="WFM47" s="43">
        <f t="shared" si="247"/>
        <v>0</v>
      </c>
      <c r="WFN47" s="43">
        <f t="shared" si="247"/>
        <v>0</v>
      </c>
      <c r="WFO47" s="43">
        <f t="shared" si="247"/>
        <v>0</v>
      </c>
      <c r="WFP47" s="43">
        <f t="shared" si="247"/>
        <v>0</v>
      </c>
      <c r="WFQ47" s="43">
        <f t="shared" si="247"/>
        <v>0</v>
      </c>
      <c r="WFR47" s="43">
        <f t="shared" si="247"/>
        <v>0</v>
      </c>
      <c r="WFS47" s="43">
        <f t="shared" si="247"/>
        <v>0</v>
      </c>
      <c r="WFT47" s="43">
        <f t="shared" si="247"/>
        <v>0</v>
      </c>
      <c r="WFU47" s="43">
        <f t="shared" si="247"/>
        <v>0</v>
      </c>
      <c r="WFV47" s="43">
        <f t="shared" si="247"/>
        <v>0</v>
      </c>
      <c r="WFW47" s="43">
        <f t="shared" si="247"/>
        <v>0</v>
      </c>
      <c r="WFX47" s="43">
        <f t="shared" si="247"/>
        <v>0</v>
      </c>
      <c r="WFY47" s="43">
        <f t="shared" si="247"/>
        <v>0</v>
      </c>
      <c r="WFZ47" s="43">
        <f t="shared" si="247"/>
        <v>0</v>
      </c>
      <c r="WGA47" s="43">
        <f t="shared" si="247"/>
        <v>0</v>
      </c>
      <c r="WGB47" s="43">
        <f t="shared" si="247"/>
        <v>0</v>
      </c>
      <c r="WGC47" s="43">
        <f t="shared" si="247"/>
        <v>0</v>
      </c>
      <c r="WGD47" s="43">
        <f t="shared" si="247"/>
        <v>0</v>
      </c>
      <c r="WGE47" s="43">
        <f t="shared" si="247"/>
        <v>0</v>
      </c>
      <c r="WGF47" s="43">
        <f t="shared" si="247"/>
        <v>0</v>
      </c>
      <c r="WGG47" s="43">
        <f t="shared" si="247"/>
        <v>0</v>
      </c>
      <c r="WGH47" s="43">
        <f t="shared" si="247"/>
        <v>0</v>
      </c>
      <c r="WGI47" s="43">
        <f t="shared" si="247"/>
        <v>0</v>
      </c>
      <c r="WGJ47" s="43">
        <f t="shared" si="247"/>
        <v>0</v>
      </c>
      <c r="WGK47" s="43">
        <f t="shared" si="247"/>
        <v>0</v>
      </c>
      <c r="WGL47" s="43">
        <f t="shared" si="247"/>
        <v>0</v>
      </c>
      <c r="WGM47" s="43">
        <f t="shared" si="247"/>
        <v>0</v>
      </c>
      <c r="WGN47" s="43">
        <f t="shared" si="247"/>
        <v>0</v>
      </c>
      <c r="WGO47" s="43">
        <f t="shared" si="247"/>
        <v>0</v>
      </c>
      <c r="WGP47" s="43">
        <f t="shared" si="247"/>
        <v>0</v>
      </c>
      <c r="WGQ47" s="43">
        <f t="shared" si="247"/>
        <v>0</v>
      </c>
      <c r="WGR47" s="43">
        <f t="shared" si="247"/>
        <v>0</v>
      </c>
      <c r="WGS47" s="43">
        <f t="shared" si="247"/>
        <v>0</v>
      </c>
      <c r="WGT47" s="43">
        <f t="shared" si="247"/>
        <v>0</v>
      </c>
      <c r="WGU47" s="43">
        <f t="shared" si="247"/>
        <v>0</v>
      </c>
      <c r="WGV47" s="43">
        <f t="shared" si="247"/>
        <v>0</v>
      </c>
      <c r="WGW47" s="43">
        <f t="shared" si="247"/>
        <v>0</v>
      </c>
      <c r="WGX47" s="43">
        <f t="shared" si="247"/>
        <v>0</v>
      </c>
      <c r="WGY47" s="43">
        <f t="shared" si="247"/>
        <v>0</v>
      </c>
      <c r="WGZ47" s="43">
        <f t="shared" si="247"/>
        <v>0</v>
      </c>
      <c r="WHA47" s="43">
        <f t="shared" si="247"/>
        <v>0</v>
      </c>
      <c r="WHB47" s="43">
        <f t="shared" ref="WHB47:WJM47" si="248">SUM(WHB3:WHB46)</f>
        <v>0</v>
      </c>
      <c r="WHC47" s="43">
        <f t="shared" si="248"/>
        <v>0</v>
      </c>
      <c r="WHD47" s="43">
        <f t="shared" si="248"/>
        <v>0</v>
      </c>
      <c r="WHE47" s="43">
        <f t="shared" si="248"/>
        <v>0</v>
      </c>
      <c r="WHF47" s="43">
        <f t="shared" si="248"/>
        <v>0</v>
      </c>
      <c r="WHG47" s="43">
        <f t="shared" si="248"/>
        <v>0</v>
      </c>
      <c r="WHH47" s="43">
        <f t="shared" si="248"/>
        <v>0</v>
      </c>
      <c r="WHI47" s="43">
        <f t="shared" si="248"/>
        <v>0</v>
      </c>
      <c r="WHJ47" s="43">
        <f t="shared" si="248"/>
        <v>0</v>
      </c>
      <c r="WHK47" s="43">
        <f t="shared" si="248"/>
        <v>0</v>
      </c>
      <c r="WHL47" s="43">
        <f t="shared" si="248"/>
        <v>0</v>
      </c>
      <c r="WHM47" s="43">
        <f t="shared" si="248"/>
        <v>0</v>
      </c>
      <c r="WHN47" s="43">
        <f t="shared" si="248"/>
        <v>0</v>
      </c>
      <c r="WHO47" s="43">
        <f t="shared" si="248"/>
        <v>0</v>
      </c>
      <c r="WHP47" s="43">
        <f t="shared" si="248"/>
        <v>0</v>
      </c>
      <c r="WHQ47" s="43">
        <f t="shared" si="248"/>
        <v>0</v>
      </c>
      <c r="WHR47" s="43">
        <f t="shared" si="248"/>
        <v>0</v>
      </c>
      <c r="WHS47" s="43">
        <f t="shared" si="248"/>
        <v>0</v>
      </c>
      <c r="WHT47" s="43">
        <f t="shared" si="248"/>
        <v>0</v>
      </c>
      <c r="WHU47" s="43">
        <f t="shared" si="248"/>
        <v>0</v>
      </c>
      <c r="WHV47" s="43">
        <f t="shared" si="248"/>
        <v>0</v>
      </c>
      <c r="WHW47" s="43">
        <f t="shared" si="248"/>
        <v>0</v>
      </c>
      <c r="WHX47" s="43">
        <f t="shared" si="248"/>
        <v>0</v>
      </c>
      <c r="WHY47" s="43">
        <f t="shared" si="248"/>
        <v>0</v>
      </c>
      <c r="WHZ47" s="43">
        <f t="shared" si="248"/>
        <v>0</v>
      </c>
      <c r="WIA47" s="43">
        <f t="shared" si="248"/>
        <v>0</v>
      </c>
      <c r="WIB47" s="43">
        <f t="shared" si="248"/>
        <v>0</v>
      </c>
      <c r="WIC47" s="43">
        <f t="shared" si="248"/>
        <v>0</v>
      </c>
      <c r="WID47" s="43">
        <f t="shared" si="248"/>
        <v>0</v>
      </c>
      <c r="WIE47" s="43">
        <f t="shared" si="248"/>
        <v>0</v>
      </c>
      <c r="WIF47" s="43">
        <f t="shared" si="248"/>
        <v>0</v>
      </c>
      <c r="WIG47" s="43">
        <f t="shared" si="248"/>
        <v>0</v>
      </c>
      <c r="WIH47" s="43">
        <f t="shared" si="248"/>
        <v>0</v>
      </c>
      <c r="WII47" s="43">
        <f t="shared" si="248"/>
        <v>0</v>
      </c>
      <c r="WIJ47" s="43">
        <f t="shared" si="248"/>
        <v>0</v>
      </c>
      <c r="WIK47" s="43">
        <f t="shared" si="248"/>
        <v>0</v>
      </c>
      <c r="WIL47" s="43">
        <f t="shared" si="248"/>
        <v>0</v>
      </c>
      <c r="WIM47" s="43">
        <f t="shared" si="248"/>
        <v>0</v>
      </c>
      <c r="WIN47" s="43">
        <f t="shared" si="248"/>
        <v>0</v>
      </c>
      <c r="WIO47" s="43">
        <f t="shared" si="248"/>
        <v>0</v>
      </c>
      <c r="WIP47" s="43">
        <f t="shared" si="248"/>
        <v>0</v>
      </c>
      <c r="WIQ47" s="43">
        <f t="shared" si="248"/>
        <v>0</v>
      </c>
      <c r="WIR47" s="43">
        <f t="shared" si="248"/>
        <v>0</v>
      </c>
      <c r="WIS47" s="43">
        <f t="shared" si="248"/>
        <v>0</v>
      </c>
      <c r="WIT47" s="43">
        <f t="shared" si="248"/>
        <v>0</v>
      </c>
      <c r="WIU47" s="43">
        <f t="shared" si="248"/>
        <v>0</v>
      </c>
      <c r="WIV47" s="43">
        <f t="shared" si="248"/>
        <v>0</v>
      </c>
      <c r="WIW47" s="43">
        <f t="shared" si="248"/>
        <v>0</v>
      </c>
      <c r="WIX47" s="43">
        <f t="shared" si="248"/>
        <v>0</v>
      </c>
      <c r="WIY47" s="43">
        <f t="shared" si="248"/>
        <v>0</v>
      </c>
      <c r="WIZ47" s="43">
        <f t="shared" si="248"/>
        <v>0</v>
      </c>
      <c r="WJA47" s="43">
        <f t="shared" si="248"/>
        <v>0</v>
      </c>
      <c r="WJB47" s="43">
        <f t="shared" si="248"/>
        <v>0</v>
      </c>
      <c r="WJC47" s="43">
        <f t="shared" si="248"/>
        <v>0</v>
      </c>
      <c r="WJD47" s="43">
        <f t="shared" si="248"/>
        <v>0</v>
      </c>
      <c r="WJE47" s="43">
        <f t="shared" si="248"/>
        <v>0</v>
      </c>
      <c r="WJF47" s="43">
        <f t="shared" si="248"/>
        <v>0</v>
      </c>
      <c r="WJG47" s="43">
        <f t="shared" si="248"/>
        <v>0</v>
      </c>
      <c r="WJH47" s="43">
        <f t="shared" si="248"/>
        <v>0</v>
      </c>
      <c r="WJI47" s="43">
        <f t="shared" si="248"/>
        <v>0</v>
      </c>
      <c r="WJJ47" s="43">
        <f t="shared" si="248"/>
        <v>0</v>
      </c>
      <c r="WJK47" s="43">
        <f t="shared" si="248"/>
        <v>0</v>
      </c>
      <c r="WJL47" s="43">
        <f t="shared" si="248"/>
        <v>0</v>
      </c>
      <c r="WJM47" s="43">
        <f t="shared" si="248"/>
        <v>0</v>
      </c>
      <c r="WJN47" s="43">
        <f t="shared" ref="WJN47:WLY47" si="249">SUM(WJN3:WJN46)</f>
        <v>0</v>
      </c>
      <c r="WJO47" s="43">
        <f t="shared" si="249"/>
        <v>0</v>
      </c>
      <c r="WJP47" s="43">
        <f t="shared" si="249"/>
        <v>0</v>
      </c>
      <c r="WJQ47" s="43">
        <f t="shared" si="249"/>
        <v>0</v>
      </c>
      <c r="WJR47" s="43">
        <f t="shared" si="249"/>
        <v>0</v>
      </c>
      <c r="WJS47" s="43">
        <f t="shared" si="249"/>
        <v>0</v>
      </c>
      <c r="WJT47" s="43">
        <f t="shared" si="249"/>
        <v>0</v>
      </c>
      <c r="WJU47" s="43">
        <f t="shared" si="249"/>
        <v>0</v>
      </c>
      <c r="WJV47" s="43">
        <f t="shared" si="249"/>
        <v>0</v>
      </c>
      <c r="WJW47" s="43">
        <f t="shared" si="249"/>
        <v>0</v>
      </c>
      <c r="WJX47" s="43">
        <f t="shared" si="249"/>
        <v>0</v>
      </c>
      <c r="WJY47" s="43">
        <f t="shared" si="249"/>
        <v>0</v>
      </c>
      <c r="WJZ47" s="43">
        <f t="shared" si="249"/>
        <v>0</v>
      </c>
      <c r="WKA47" s="43">
        <f t="shared" si="249"/>
        <v>0</v>
      </c>
      <c r="WKB47" s="43">
        <f t="shared" si="249"/>
        <v>0</v>
      </c>
      <c r="WKC47" s="43">
        <f t="shared" si="249"/>
        <v>0</v>
      </c>
      <c r="WKD47" s="43">
        <f t="shared" si="249"/>
        <v>0</v>
      </c>
      <c r="WKE47" s="43">
        <f t="shared" si="249"/>
        <v>0</v>
      </c>
      <c r="WKF47" s="43">
        <f t="shared" si="249"/>
        <v>0</v>
      </c>
      <c r="WKG47" s="43">
        <f t="shared" si="249"/>
        <v>0</v>
      </c>
      <c r="WKH47" s="43">
        <f t="shared" si="249"/>
        <v>0</v>
      </c>
      <c r="WKI47" s="43">
        <f t="shared" si="249"/>
        <v>0</v>
      </c>
      <c r="WKJ47" s="43">
        <f t="shared" si="249"/>
        <v>0</v>
      </c>
      <c r="WKK47" s="43">
        <f t="shared" si="249"/>
        <v>0</v>
      </c>
      <c r="WKL47" s="43">
        <f t="shared" si="249"/>
        <v>0</v>
      </c>
      <c r="WKM47" s="43">
        <f t="shared" si="249"/>
        <v>0</v>
      </c>
      <c r="WKN47" s="43">
        <f t="shared" si="249"/>
        <v>0</v>
      </c>
      <c r="WKO47" s="43">
        <f t="shared" si="249"/>
        <v>0</v>
      </c>
      <c r="WKP47" s="43">
        <f t="shared" si="249"/>
        <v>0</v>
      </c>
      <c r="WKQ47" s="43">
        <f t="shared" si="249"/>
        <v>0</v>
      </c>
      <c r="WKR47" s="43">
        <f t="shared" si="249"/>
        <v>0</v>
      </c>
      <c r="WKS47" s="43">
        <f t="shared" si="249"/>
        <v>0</v>
      </c>
      <c r="WKT47" s="43">
        <f t="shared" si="249"/>
        <v>0</v>
      </c>
      <c r="WKU47" s="43">
        <f t="shared" si="249"/>
        <v>0</v>
      </c>
      <c r="WKV47" s="43">
        <f t="shared" si="249"/>
        <v>0</v>
      </c>
      <c r="WKW47" s="43">
        <f t="shared" si="249"/>
        <v>0</v>
      </c>
      <c r="WKX47" s="43">
        <f t="shared" si="249"/>
        <v>0</v>
      </c>
      <c r="WKY47" s="43">
        <f t="shared" si="249"/>
        <v>0</v>
      </c>
      <c r="WKZ47" s="43">
        <f t="shared" si="249"/>
        <v>0</v>
      </c>
      <c r="WLA47" s="43">
        <f t="shared" si="249"/>
        <v>0</v>
      </c>
      <c r="WLB47" s="43">
        <f t="shared" si="249"/>
        <v>0</v>
      </c>
      <c r="WLC47" s="43">
        <f t="shared" si="249"/>
        <v>0</v>
      </c>
      <c r="WLD47" s="43">
        <f t="shared" si="249"/>
        <v>0</v>
      </c>
      <c r="WLE47" s="43">
        <f t="shared" si="249"/>
        <v>0</v>
      </c>
      <c r="WLF47" s="43">
        <f t="shared" si="249"/>
        <v>0</v>
      </c>
      <c r="WLG47" s="43">
        <f t="shared" si="249"/>
        <v>0</v>
      </c>
      <c r="WLH47" s="43">
        <f t="shared" si="249"/>
        <v>0</v>
      </c>
      <c r="WLI47" s="43">
        <f t="shared" si="249"/>
        <v>0</v>
      </c>
      <c r="WLJ47" s="43">
        <f t="shared" si="249"/>
        <v>0</v>
      </c>
      <c r="WLK47" s="43">
        <f t="shared" si="249"/>
        <v>0</v>
      </c>
      <c r="WLL47" s="43">
        <f t="shared" si="249"/>
        <v>0</v>
      </c>
      <c r="WLM47" s="43">
        <f t="shared" si="249"/>
        <v>0</v>
      </c>
      <c r="WLN47" s="43">
        <f t="shared" si="249"/>
        <v>0</v>
      </c>
      <c r="WLO47" s="43">
        <f t="shared" si="249"/>
        <v>0</v>
      </c>
      <c r="WLP47" s="43">
        <f t="shared" si="249"/>
        <v>0</v>
      </c>
      <c r="WLQ47" s="43">
        <f t="shared" si="249"/>
        <v>0</v>
      </c>
      <c r="WLR47" s="43">
        <f t="shared" si="249"/>
        <v>0</v>
      </c>
      <c r="WLS47" s="43">
        <f t="shared" si="249"/>
        <v>0</v>
      </c>
      <c r="WLT47" s="43">
        <f t="shared" si="249"/>
        <v>0</v>
      </c>
      <c r="WLU47" s="43">
        <f t="shared" si="249"/>
        <v>0</v>
      </c>
      <c r="WLV47" s="43">
        <f t="shared" si="249"/>
        <v>0</v>
      </c>
      <c r="WLW47" s="43">
        <f t="shared" si="249"/>
        <v>0</v>
      </c>
      <c r="WLX47" s="43">
        <f t="shared" si="249"/>
        <v>0</v>
      </c>
      <c r="WLY47" s="43">
        <f t="shared" si="249"/>
        <v>0</v>
      </c>
      <c r="WLZ47" s="43">
        <f t="shared" ref="WLZ47:WOK47" si="250">SUM(WLZ3:WLZ46)</f>
        <v>0</v>
      </c>
      <c r="WMA47" s="43">
        <f t="shared" si="250"/>
        <v>0</v>
      </c>
      <c r="WMB47" s="43">
        <f t="shared" si="250"/>
        <v>0</v>
      </c>
      <c r="WMC47" s="43">
        <f t="shared" si="250"/>
        <v>0</v>
      </c>
      <c r="WMD47" s="43">
        <f t="shared" si="250"/>
        <v>0</v>
      </c>
      <c r="WME47" s="43">
        <f t="shared" si="250"/>
        <v>0</v>
      </c>
      <c r="WMF47" s="43">
        <f t="shared" si="250"/>
        <v>0</v>
      </c>
      <c r="WMG47" s="43">
        <f t="shared" si="250"/>
        <v>0</v>
      </c>
      <c r="WMH47" s="43">
        <f t="shared" si="250"/>
        <v>0</v>
      </c>
      <c r="WMI47" s="43">
        <f t="shared" si="250"/>
        <v>0</v>
      </c>
      <c r="WMJ47" s="43">
        <f t="shared" si="250"/>
        <v>0</v>
      </c>
      <c r="WMK47" s="43">
        <f t="shared" si="250"/>
        <v>0</v>
      </c>
      <c r="WML47" s="43">
        <f t="shared" si="250"/>
        <v>0</v>
      </c>
      <c r="WMM47" s="43">
        <f t="shared" si="250"/>
        <v>0</v>
      </c>
      <c r="WMN47" s="43">
        <f t="shared" si="250"/>
        <v>0</v>
      </c>
      <c r="WMO47" s="43">
        <f t="shared" si="250"/>
        <v>0</v>
      </c>
      <c r="WMP47" s="43">
        <f t="shared" si="250"/>
        <v>0</v>
      </c>
      <c r="WMQ47" s="43">
        <f t="shared" si="250"/>
        <v>0</v>
      </c>
      <c r="WMR47" s="43">
        <f t="shared" si="250"/>
        <v>0</v>
      </c>
      <c r="WMS47" s="43">
        <f t="shared" si="250"/>
        <v>0</v>
      </c>
      <c r="WMT47" s="43">
        <f t="shared" si="250"/>
        <v>0</v>
      </c>
      <c r="WMU47" s="43">
        <f t="shared" si="250"/>
        <v>0</v>
      </c>
      <c r="WMV47" s="43">
        <f t="shared" si="250"/>
        <v>0</v>
      </c>
      <c r="WMW47" s="43">
        <f t="shared" si="250"/>
        <v>0</v>
      </c>
      <c r="WMX47" s="43">
        <f t="shared" si="250"/>
        <v>0</v>
      </c>
      <c r="WMY47" s="43">
        <f t="shared" si="250"/>
        <v>0</v>
      </c>
      <c r="WMZ47" s="43">
        <f t="shared" si="250"/>
        <v>0</v>
      </c>
      <c r="WNA47" s="43">
        <f t="shared" si="250"/>
        <v>0</v>
      </c>
      <c r="WNB47" s="43">
        <f t="shared" si="250"/>
        <v>0</v>
      </c>
      <c r="WNC47" s="43">
        <f t="shared" si="250"/>
        <v>0</v>
      </c>
      <c r="WND47" s="43">
        <f t="shared" si="250"/>
        <v>0</v>
      </c>
      <c r="WNE47" s="43">
        <f t="shared" si="250"/>
        <v>0</v>
      </c>
      <c r="WNF47" s="43">
        <f t="shared" si="250"/>
        <v>0</v>
      </c>
      <c r="WNG47" s="43">
        <f t="shared" si="250"/>
        <v>0</v>
      </c>
      <c r="WNH47" s="43">
        <f t="shared" si="250"/>
        <v>0</v>
      </c>
      <c r="WNI47" s="43">
        <f t="shared" si="250"/>
        <v>0</v>
      </c>
      <c r="WNJ47" s="43">
        <f t="shared" si="250"/>
        <v>0</v>
      </c>
      <c r="WNK47" s="43">
        <f t="shared" si="250"/>
        <v>0</v>
      </c>
      <c r="WNL47" s="43">
        <f t="shared" si="250"/>
        <v>0</v>
      </c>
      <c r="WNM47" s="43">
        <f t="shared" si="250"/>
        <v>0</v>
      </c>
      <c r="WNN47" s="43">
        <f t="shared" si="250"/>
        <v>0</v>
      </c>
      <c r="WNO47" s="43">
        <f t="shared" si="250"/>
        <v>0</v>
      </c>
      <c r="WNP47" s="43">
        <f t="shared" si="250"/>
        <v>0</v>
      </c>
      <c r="WNQ47" s="43">
        <f t="shared" si="250"/>
        <v>0</v>
      </c>
      <c r="WNR47" s="43">
        <f t="shared" si="250"/>
        <v>0</v>
      </c>
      <c r="WNS47" s="43">
        <f t="shared" si="250"/>
        <v>0</v>
      </c>
      <c r="WNT47" s="43">
        <f t="shared" si="250"/>
        <v>0</v>
      </c>
      <c r="WNU47" s="43">
        <f t="shared" si="250"/>
        <v>0</v>
      </c>
      <c r="WNV47" s="43">
        <f t="shared" si="250"/>
        <v>0</v>
      </c>
      <c r="WNW47" s="43">
        <f t="shared" si="250"/>
        <v>0</v>
      </c>
      <c r="WNX47" s="43">
        <f t="shared" si="250"/>
        <v>0</v>
      </c>
      <c r="WNY47" s="43">
        <f t="shared" si="250"/>
        <v>0</v>
      </c>
      <c r="WNZ47" s="43">
        <f t="shared" si="250"/>
        <v>0</v>
      </c>
      <c r="WOA47" s="43">
        <f t="shared" si="250"/>
        <v>0</v>
      </c>
      <c r="WOB47" s="43">
        <f t="shared" si="250"/>
        <v>0</v>
      </c>
      <c r="WOC47" s="43">
        <f t="shared" si="250"/>
        <v>0</v>
      </c>
      <c r="WOD47" s="43">
        <f t="shared" si="250"/>
        <v>0</v>
      </c>
      <c r="WOE47" s="43">
        <f t="shared" si="250"/>
        <v>0</v>
      </c>
      <c r="WOF47" s="43">
        <f t="shared" si="250"/>
        <v>0</v>
      </c>
      <c r="WOG47" s="43">
        <f t="shared" si="250"/>
        <v>0</v>
      </c>
      <c r="WOH47" s="43">
        <f t="shared" si="250"/>
        <v>0</v>
      </c>
      <c r="WOI47" s="43">
        <f t="shared" si="250"/>
        <v>0</v>
      </c>
      <c r="WOJ47" s="43">
        <f t="shared" si="250"/>
        <v>0</v>
      </c>
      <c r="WOK47" s="43">
        <f t="shared" si="250"/>
        <v>0</v>
      </c>
      <c r="WOL47" s="43">
        <f t="shared" ref="WOL47:WQW47" si="251">SUM(WOL3:WOL46)</f>
        <v>0</v>
      </c>
      <c r="WOM47" s="43">
        <f t="shared" si="251"/>
        <v>0</v>
      </c>
      <c r="WON47" s="43">
        <f t="shared" si="251"/>
        <v>0</v>
      </c>
      <c r="WOO47" s="43">
        <f t="shared" si="251"/>
        <v>0</v>
      </c>
      <c r="WOP47" s="43">
        <f t="shared" si="251"/>
        <v>0</v>
      </c>
      <c r="WOQ47" s="43">
        <f t="shared" si="251"/>
        <v>0</v>
      </c>
      <c r="WOR47" s="43">
        <f t="shared" si="251"/>
        <v>0</v>
      </c>
      <c r="WOS47" s="43">
        <f t="shared" si="251"/>
        <v>0</v>
      </c>
      <c r="WOT47" s="43">
        <f t="shared" si="251"/>
        <v>0</v>
      </c>
      <c r="WOU47" s="43">
        <f t="shared" si="251"/>
        <v>0</v>
      </c>
      <c r="WOV47" s="43">
        <f t="shared" si="251"/>
        <v>0</v>
      </c>
      <c r="WOW47" s="43">
        <f t="shared" si="251"/>
        <v>0</v>
      </c>
      <c r="WOX47" s="43">
        <f t="shared" si="251"/>
        <v>0</v>
      </c>
      <c r="WOY47" s="43">
        <f t="shared" si="251"/>
        <v>0</v>
      </c>
      <c r="WOZ47" s="43">
        <f t="shared" si="251"/>
        <v>0</v>
      </c>
      <c r="WPA47" s="43">
        <f t="shared" si="251"/>
        <v>0</v>
      </c>
      <c r="WPB47" s="43">
        <f t="shared" si="251"/>
        <v>0</v>
      </c>
      <c r="WPC47" s="43">
        <f t="shared" si="251"/>
        <v>0</v>
      </c>
      <c r="WPD47" s="43">
        <f t="shared" si="251"/>
        <v>0</v>
      </c>
      <c r="WPE47" s="43">
        <f t="shared" si="251"/>
        <v>0</v>
      </c>
      <c r="WPF47" s="43">
        <f t="shared" si="251"/>
        <v>0</v>
      </c>
      <c r="WPG47" s="43">
        <f t="shared" si="251"/>
        <v>0</v>
      </c>
      <c r="WPH47" s="43">
        <f t="shared" si="251"/>
        <v>0</v>
      </c>
      <c r="WPI47" s="43">
        <f t="shared" si="251"/>
        <v>0</v>
      </c>
      <c r="WPJ47" s="43">
        <f t="shared" si="251"/>
        <v>0</v>
      </c>
      <c r="WPK47" s="43">
        <f t="shared" si="251"/>
        <v>0</v>
      </c>
      <c r="WPL47" s="43">
        <f t="shared" si="251"/>
        <v>0</v>
      </c>
      <c r="WPM47" s="43">
        <f t="shared" si="251"/>
        <v>0</v>
      </c>
      <c r="WPN47" s="43">
        <f t="shared" si="251"/>
        <v>0</v>
      </c>
      <c r="WPO47" s="43">
        <f t="shared" si="251"/>
        <v>0</v>
      </c>
      <c r="WPP47" s="43">
        <f t="shared" si="251"/>
        <v>0</v>
      </c>
      <c r="WPQ47" s="43">
        <f t="shared" si="251"/>
        <v>0</v>
      </c>
      <c r="WPR47" s="43">
        <f t="shared" si="251"/>
        <v>0</v>
      </c>
      <c r="WPS47" s="43">
        <f t="shared" si="251"/>
        <v>0</v>
      </c>
      <c r="WPT47" s="43">
        <f t="shared" si="251"/>
        <v>0</v>
      </c>
      <c r="WPU47" s="43">
        <f t="shared" si="251"/>
        <v>0</v>
      </c>
      <c r="WPV47" s="43">
        <f t="shared" si="251"/>
        <v>0</v>
      </c>
      <c r="WPW47" s="43">
        <f t="shared" si="251"/>
        <v>0</v>
      </c>
      <c r="WPX47" s="43">
        <f t="shared" si="251"/>
        <v>0</v>
      </c>
      <c r="WPY47" s="43">
        <f t="shared" si="251"/>
        <v>0</v>
      </c>
      <c r="WPZ47" s="43">
        <f t="shared" si="251"/>
        <v>0</v>
      </c>
      <c r="WQA47" s="43">
        <f t="shared" si="251"/>
        <v>0</v>
      </c>
      <c r="WQB47" s="43">
        <f t="shared" si="251"/>
        <v>0</v>
      </c>
      <c r="WQC47" s="43">
        <f t="shared" si="251"/>
        <v>0</v>
      </c>
      <c r="WQD47" s="43">
        <f t="shared" si="251"/>
        <v>0</v>
      </c>
      <c r="WQE47" s="43">
        <f t="shared" si="251"/>
        <v>0</v>
      </c>
      <c r="WQF47" s="43">
        <f t="shared" si="251"/>
        <v>0</v>
      </c>
      <c r="WQG47" s="43">
        <f t="shared" si="251"/>
        <v>0</v>
      </c>
      <c r="WQH47" s="43">
        <f t="shared" si="251"/>
        <v>0</v>
      </c>
      <c r="WQI47" s="43">
        <f t="shared" si="251"/>
        <v>0</v>
      </c>
      <c r="WQJ47" s="43">
        <f t="shared" si="251"/>
        <v>0</v>
      </c>
      <c r="WQK47" s="43">
        <f t="shared" si="251"/>
        <v>0</v>
      </c>
      <c r="WQL47" s="43">
        <f t="shared" si="251"/>
        <v>0</v>
      </c>
      <c r="WQM47" s="43">
        <f t="shared" si="251"/>
        <v>0</v>
      </c>
      <c r="WQN47" s="43">
        <f t="shared" si="251"/>
        <v>0</v>
      </c>
      <c r="WQO47" s="43">
        <f t="shared" si="251"/>
        <v>0</v>
      </c>
      <c r="WQP47" s="43">
        <f t="shared" si="251"/>
        <v>0</v>
      </c>
      <c r="WQQ47" s="43">
        <f t="shared" si="251"/>
        <v>0</v>
      </c>
      <c r="WQR47" s="43">
        <f t="shared" si="251"/>
        <v>0</v>
      </c>
      <c r="WQS47" s="43">
        <f t="shared" si="251"/>
        <v>0</v>
      </c>
      <c r="WQT47" s="43">
        <f t="shared" si="251"/>
        <v>0</v>
      </c>
      <c r="WQU47" s="43">
        <f t="shared" si="251"/>
        <v>0</v>
      </c>
      <c r="WQV47" s="43">
        <f t="shared" si="251"/>
        <v>0</v>
      </c>
      <c r="WQW47" s="43">
        <f t="shared" si="251"/>
        <v>0</v>
      </c>
      <c r="WQX47" s="43">
        <f t="shared" ref="WQX47:WTI47" si="252">SUM(WQX3:WQX46)</f>
        <v>0</v>
      </c>
      <c r="WQY47" s="43">
        <f t="shared" si="252"/>
        <v>0</v>
      </c>
      <c r="WQZ47" s="43">
        <f t="shared" si="252"/>
        <v>0</v>
      </c>
      <c r="WRA47" s="43">
        <f t="shared" si="252"/>
        <v>0</v>
      </c>
      <c r="WRB47" s="43">
        <f t="shared" si="252"/>
        <v>0</v>
      </c>
      <c r="WRC47" s="43">
        <f t="shared" si="252"/>
        <v>0</v>
      </c>
      <c r="WRD47" s="43">
        <f t="shared" si="252"/>
        <v>0</v>
      </c>
      <c r="WRE47" s="43">
        <f t="shared" si="252"/>
        <v>0</v>
      </c>
      <c r="WRF47" s="43">
        <f t="shared" si="252"/>
        <v>0</v>
      </c>
      <c r="WRG47" s="43">
        <f t="shared" si="252"/>
        <v>0</v>
      </c>
      <c r="WRH47" s="43">
        <f t="shared" si="252"/>
        <v>0</v>
      </c>
      <c r="WRI47" s="43">
        <f t="shared" si="252"/>
        <v>0</v>
      </c>
      <c r="WRJ47" s="43">
        <f t="shared" si="252"/>
        <v>0</v>
      </c>
      <c r="WRK47" s="43">
        <f t="shared" si="252"/>
        <v>0</v>
      </c>
      <c r="WRL47" s="43">
        <f t="shared" si="252"/>
        <v>0</v>
      </c>
      <c r="WRM47" s="43">
        <f t="shared" si="252"/>
        <v>0</v>
      </c>
      <c r="WRN47" s="43">
        <f t="shared" si="252"/>
        <v>0</v>
      </c>
      <c r="WRO47" s="43">
        <f t="shared" si="252"/>
        <v>0</v>
      </c>
      <c r="WRP47" s="43">
        <f t="shared" si="252"/>
        <v>0</v>
      </c>
      <c r="WRQ47" s="43">
        <f t="shared" si="252"/>
        <v>0</v>
      </c>
      <c r="WRR47" s="43">
        <f t="shared" si="252"/>
        <v>0</v>
      </c>
      <c r="WRS47" s="43">
        <f t="shared" si="252"/>
        <v>0</v>
      </c>
      <c r="WRT47" s="43">
        <f t="shared" si="252"/>
        <v>0</v>
      </c>
      <c r="WRU47" s="43">
        <f t="shared" si="252"/>
        <v>0</v>
      </c>
      <c r="WRV47" s="43">
        <f t="shared" si="252"/>
        <v>0</v>
      </c>
      <c r="WRW47" s="43">
        <f t="shared" si="252"/>
        <v>0</v>
      </c>
      <c r="WRX47" s="43">
        <f t="shared" si="252"/>
        <v>0</v>
      </c>
      <c r="WRY47" s="43">
        <f t="shared" si="252"/>
        <v>0</v>
      </c>
      <c r="WRZ47" s="43">
        <f t="shared" si="252"/>
        <v>0</v>
      </c>
      <c r="WSA47" s="43">
        <f t="shared" si="252"/>
        <v>0</v>
      </c>
      <c r="WSB47" s="43">
        <f t="shared" si="252"/>
        <v>0</v>
      </c>
      <c r="WSC47" s="43">
        <f t="shared" si="252"/>
        <v>0</v>
      </c>
      <c r="WSD47" s="43">
        <f t="shared" si="252"/>
        <v>0</v>
      </c>
      <c r="WSE47" s="43">
        <f t="shared" si="252"/>
        <v>0</v>
      </c>
      <c r="WSF47" s="43">
        <f t="shared" si="252"/>
        <v>0</v>
      </c>
      <c r="WSG47" s="43">
        <f t="shared" si="252"/>
        <v>0</v>
      </c>
      <c r="WSH47" s="43">
        <f t="shared" si="252"/>
        <v>0</v>
      </c>
      <c r="WSI47" s="43">
        <f t="shared" si="252"/>
        <v>0</v>
      </c>
      <c r="WSJ47" s="43">
        <f t="shared" si="252"/>
        <v>0</v>
      </c>
      <c r="WSK47" s="43">
        <f t="shared" si="252"/>
        <v>0</v>
      </c>
      <c r="WSL47" s="43">
        <f t="shared" si="252"/>
        <v>0</v>
      </c>
      <c r="WSM47" s="43">
        <f t="shared" si="252"/>
        <v>0</v>
      </c>
      <c r="WSN47" s="43">
        <f t="shared" si="252"/>
        <v>0</v>
      </c>
      <c r="WSO47" s="43">
        <f t="shared" si="252"/>
        <v>0</v>
      </c>
      <c r="WSP47" s="43">
        <f t="shared" si="252"/>
        <v>0</v>
      </c>
      <c r="WSQ47" s="43">
        <f t="shared" si="252"/>
        <v>0</v>
      </c>
      <c r="WSR47" s="43">
        <f t="shared" si="252"/>
        <v>0</v>
      </c>
      <c r="WSS47" s="43">
        <f t="shared" si="252"/>
        <v>0</v>
      </c>
      <c r="WST47" s="43">
        <f t="shared" si="252"/>
        <v>0</v>
      </c>
      <c r="WSU47" s="43">
        <f t="shared" si="252"/>
        <v>0</v>
      </c>
      <c r="WSV47" s="43">
        <f t="shared" si="252"/>
        <v>0</v>
      </c>
      <c r="WSW47" s="43">
        <f t="shared" si="252"/>
        <v>0</v>
      </c>
      <c r="WSX47" s="43">
        <f t="shared" si="252"/>
        <v>0</v>
      </c>
      <c r="WSY47" s="43">
        <f t="shared" si="252"/>
        <v>0</v>
      </c>
      <c r="WSZ47" s="43">
        <f t="shared" si="252"/>
        <v>0</v>
      </c>
      <c r="WTA47" s="43">
        <f t="shared" si="252"/>
        <v>0</v>
      </c>
      <c r="WTB47" s="43">
        <f t="shared" si="252"/>
        <v>0</v>
      </c>
      <c r="WTC47" s="43">
        <f t="shared" si="252"/>
        <v>0</v>
      </c>
      <c r="WTD47" s="43">
        <f t="shared" si="252"/>
        <v>0</v>
      </c>
      <c r="WTE47" s="43">
        <f t="shared" si="252"/>
        <v>0</v>
      </c>
      <c r="WTF47" s="43">
        <f t="shared" si="252"/>
        <v>0</v>
      </c>
      <c r="WTG47" s="43">
        <f t="shared" si="252"/>
        <v>0</v>
      </c>
      <c r="WTH47" s="43">
        <f t="shared" si="252"/>
        <v>0</v>
      </c>
      <c r="WTI47" s="43">
        <f t="shared" si="252"/>
        <v>0</v>
      </c>
      <c r="WTJ47" s="43">
        <f t="shared" ref="WTJ47:WVU47" si="253">SUM(WTJ3:WTJ46)</f>
        <v>0</v>
      </c>
      <c r="WTK47" s="43">
        <f t="shared" si="253"/>
        <v>0</v>
      </c>
      <c r="WTL47" s="43">
        <f t="shared" si="253"/>
        <v>0</v>
      </c>
      <c r="WTM47" s="43">
        <f t="shared" si="253"/>
        <v>0</v>
      </c>
      <c r="WTN47" s="43">
        <f t="shared" si="253"/>
        <v>0</v>
      </c>
      <c r="WTO47" s="43">
        <f t="shared" si="253"/>
        <v>0</v>
      </c>
      <c r="WTP47" s="43">
        <f t="shared" si="253"/>
        <v>0</v>
      </c>
      <c r="WTQ47" s="43">
        <f t="shared" si="253"/>
        <v>0</v>
      </c>
      <c r="WTR47" s="43">
        <f t="shared" si="253"/>
        <v>0</v>
      </c>
      <c r="WTS47" s="43">
        <f t="shared" si="253"/>
        <v>0</v>
      </c>
      <c r="WTT47" s="43">
        <f t="shared" si="253"/>
        <v>0</v>
      </c>
      <c r="WTU47" s="43">
        <f t="shared" si="253"/>
        <v>0</v>
      </c>
      <c r="WTV47" s="43">
        <f t="shared" si="253"/>
        <v>0</v>
      </c>
      <c r="WTW47" s="43">
        <f t="shared" si="253"/>
        <v>0</v>
      </c>
      <c r="WTX47" s="43">
        <f t="shared" si="253"/>
        <v>0</v>
      </c>
      <c r="WTY47" s="43">
        <f t="shared" si="253"/>
        <v>0</v>
      </c>
      <c r="WTZ47" s="43">
        <f t="shared" si="253"/>
        <v>0</v>
      </c>
      <c r="WUA47" s="43">
        <f t="shared" si="253"/>
        <v>0</v>
      </c>
      <c r="WUB47" s="43">
        <f t="shared" si="253"/>
        <v>0</v>
      </c>
      <c r="WUC47" s="43">
        <f t="shared" si="253"/>
        <v>0</v>
      </c>
      <c r="WUD47" s="43">
        <f t="shared" si="253"/>
        <v>0</v>
      </c>
      <c r="WUE47" s="43">
        <f t="shared" si="253"/>
        <v>0</v>
      </c>
      <c r="WUF47" s="43">
        <f t="shared" si="253"/>
        <v>0</v>
      </c>
      <c r="WUG47" s="43">
        <f t="shared" si="253"/>
        <v>0</v>
      </c>
      <c r="WUH47" s="43">
        <f t="shared" si="253"/>
        <v>0</v>
      </c>
      <c r="WUI47" s="43">
        <f t="shared" si="253"/>
        <v>0</v>
      </c>
      <c r="WUJ47" s="43">
        <f t="shared" si="253"/>
        <v>0</v>
      </c>
      <c r="WUK47" s="43">
        <f t="shared" si="253"/>
        <v>0</v>
      </c>
      <c r="WUL47" s="43">
        <f t="shared" si="253"/>
        <v>0</v>
      </c>
      <c r="WUM47" s="43">
        <f t="shared" si="253"/>
        <v>0</v>
      </c>
      <c r="WUN47" s="43">
        <f t="shared" si="253"/>
        <v>0</v>
      </c>
      <c r="WUO47" s="43">
        <f t="shared" si="253"/>
        <v>0</v>
      </c>
      <c r="WUP47" s="43">
        <f t="shared" si="253"/>
        <v>0</v>
      </c>
      <c r="WUQ47" s="43">
        <f t="shared" si="253"/>
        <v>0</v>
      </c>
      <c r="WUR47" s="43">
        <f t="shared" si="253"/>
        <v>0</v>
      </c>
      <c r="WUS47" s="43">
        <f t="shared" si="253"/>
        <v>0</v>
      </c>
      <c r="WUT47" s="43">
        <f t="shared" si="253"/>
        <v>0</v>
      </c>
      <c r="WUU47" s="43">
        <f t="shared" si="253"/>
        <v>0</v>
      </c>
      <c r="WUV47" s="43">
        <f t="shared" si="253"/>
        <v>0</v>
      </c>
      <c r="WUW47" s="43">
        <f t="shared" si="253"/>
        <v>0</v>
      </c>
      <c r="WUX47" s="43">
        <f t="shared" si="253"/>
        <v>0</v>
      </c>
      <c r="WUY47" s="43">
        <f t="shared" si="253"/>
        <v>0</v>
      </c>
      <c r="WUZ47" s="43">
        <f t="shared" si="253"/>
        <v>0</v>
      </c>
      <c r="WVA47" s="43">
        <f t="shared" si="253"/>
        <v>0</v>
      </c>
      <c r="WVB47" s="43">
        <f t="shared" si="253"/>
        <v>0</v>
      </c>
      <c r="WVC47" s="43">
        <f t="shared" si="253"/>
        <v>0</v>
      </c>
      <c r="WVD47" s="43">
        <f t="shared" si="253"/>
        <v>0</v>
      </c>
      <c r="WVE47" s="43">
        <f t="shared" si="253"/>
        <v>0</v>
      </c>
      <c r="WVF47" s="43">
        <f t="shared" si="253"/>
        <v>0</v>
      </c>
      <c r="WVG47" s="43">
        <f t="shared" si="253"/>
        <v>0</v>
      </c>
      <c r="WVH47" s="43">
        <f t="shared" si="253"/>
        <v>0</v>
      </c>
      <c r="WVI47" s="43">
        <f t="shared" si="253"/>
        <v>0</v>
      </c>
      <c r="WVJ47" s="43">
        <f t="shared" si="253"/>
        <v>0</v>
      </c>
      <c r="WVK47" s="43">
        <f t="shared" si="253"/>
        <v>0</v>
      </c>
      <c r="WVL47" s="43">
        <f t="shared" si="253"/>
        <v>0</v>
      </c>
      <c r="WVM47" s="43">
        <f t="shared" si="253"/>
        <v>0</v>
      </c>
      <c r="WVN47" s="43">
        <f t="shared" si="253"/>
        <v>0</v>
      </c>
      <c r="WVO47" s="43">
        <f t="shared" si="253"/>
        <v>0</v>
      </c>
      <c r="WVP47" s="43">
        <f t="shared" si="253"/>
        <v>0</v>
      </c>
      <c r="WVQ47" s="43">
        <f t="shared" si="253"/>
        <v>0</v>
      </c>
      <c r="WVR47" s="43">
        <f t="shared" si="253"/>
        <v>0</v>
      </c>
      <c r="WVS47" s="43">
        <f t="shared" si="253"/>
        <v>0</v>
      </c>
      <c r="WVT47" s="43">
        <f t="shared" si="253"/>
        <v>0</v>
      </c>
      <c r="WVU47" s="43">
        <f t="shared" si="253"/>
        <v>0</v>
      </c>
      <c r="WVV47" s="43">
        <f t="shared" ref="WVV47:WYG47" si="254">SUM(WVV3:WVV46)</f>
        <v>0</v>
      </c>
      <c r="WVW47" s="43">
        <f t="shared" si="254"/>
        <v>0</v>
      </c>
      <c r="WVX47" s="43">
        <f t="shared" si="254"/>
        <v>0</v>
      </c>
      <c r="WVY47" s="43">
        <f t="shared" si="254"/>
        <v>0</v>
      </c>
      <c r="WVZ47" s="43">
        <f t="shared" si="254"/>
        <v>0</v>
      </c>
      <c r="WWA47" s="43">
        <f t="shared" si="254"/>
        <v>0</v>
      </c>
      <c r="WWB47" s="43">
        <f t="shared" si="254"/>
        <v>0</v>
      </c>
      <c r="WWC47" s="43">
        <f t="shared" si="254"/>
        <v>0</v>
      </c>
      <c r="WWD47" s="43">
        <f t="shared" si="254"/>
        <v>0</v>
      </c>
      <c r="WWE47" s="43">
        <f t="shared" si="254"/>
        <v>0</v>
      </c>
      <c r="WWF47" s="43">
        <f t="shared" si="254"/>
        <v>0</v>
      </c>
      <c r="WWG47" s="43">
        <f t="shared" si="254"/>
        <v>0</v>
      </c>
      <c r="WWH47" s="43">
        <f t="shared" si="254"/>
        <v>0</v>
      </c>
      <c r="WWI47" s="43">
        <f t="shared" si="254"/>
        <v>0</v>
      </c>
      <c r="WWJ47" s="43">
        <f t="shared" si="254"/>
        <v>0</v>
      </c>
      <c r="WWK47" s="43">
        <f t="shared" si="254"/>
        <v>0</v>
      </c>
      <c r="WWL47" s="43">
        <f t="shared" si="254"/>
        <v>0</v>
      </c>
      <c r="WWM47" s="43">
        <f t="shared" si="254"/>
        <v>0</v>
      </c>
      <c r="WWN47" s="43">
        <f t="shared" si="254"/>
        <v>0</v>
      </c>
      <c r="WWO47" s="43">
        <f t="shared" si="254"/>
        <v>0</v>
      </c>
      <c r="WWP47" s="43">
        <f t="shared" si="254"/>
        <v>0</v>
      </c>
      <c r="WWQ47" s="43">
        <f t="shared" si="254"/>
        <v>0</v>
      </c>
      <c r="WWR47" s="43">
        <f t="shared" si="254"/>
        <v>0</v>
      </c>
      <c r="WWS47" s="43">
        <f t="shared" si="254"/>
        <v>0</v>
      </c>
      <c r="WWT47" s="43">
        <f t="shared" si="254"/>
        <v>0</v>
      </c>
      <c r="WWU47" s="43">
        <f t="shared" si="254"/>
        <v>0</v>
      </c>
      <c r="WWV47" s="43">
        <f t="shared" si="254"/>
        <v>0</v>
      </c>
      <c r="WWW47" s="43">
        <f t="shared" si="254"/>
        <v>0</v>
      </c>
      <c r="WWX47" s="43">
        <f t="shared" si="254"/>
        <v>0</v>
      </c>
      <c r="WWY47" s="43">
        <f t="shared" si="254"/>
        <v>0</v>
      </c>
      <c r="WWZ47" s="43">
        <f t="shared" si="254"/>
        <v>0</v>
      </c>
      <c r="WXA47" s="43">
        <f t="shared" si="254"/>
        <v>0</v>
      </c>
      <c r="WXB47" s="43">
        <f t="shared" si="254"/>
        <v>0</v>
      </c>
      <c r="WXC47" s="43">
        <f t="shared" si="254"/>
        <v>0</v>
      </c>
      <c r="WXD47" s="43">
        <f t="shared" si="254"/>
        <v>0</v>
      </c>
      <c r="WXE47" s="43">
        <f t="shared" si="254"/>
        <v>0</v>
      </c>
      <c r="WXF47" s="43">
        <f t="shared" si="254"/>
        <v>0</v>
      </c>
      <c r="WXG47" s="43">
        <f t="shared" si="254"/>
        <v>0</v>
      </c>
      <c r="WXH47" s="43">
        <f t="shared" si="254"/>
        <v>0</v>
      </c>
      <c r="WXI47" s="43">
        <f t="shared" si="254"/>
        <v>0</v>
      </c>
      <c r="WXJ47" s="43">
        <f t="shared" si="254"/>
        <v>0</v>
      </c>
      <c r="WXK47" s="43">
        <f t="shared" si="254"/>
        <v>0</v>
      </c>
      <c r="WXL47" s="43">
        <f t="shared" si="254"/>
        <v>0</v>
      </c>
      <c r="WXM47" s="43">
        <f t="shared" si="254"/>
        <v>0</v>
      </c>
      <c r="WXN47" s="43">
        <f t="shared" si="254"/>
        <v>0</v>
      </c>
      <c r="WXO47" s="43">
        <f t="shared" si="254"/>
        <v>0</v>
      </c>
      <c r="WXP47" s="43">
        <f t="shared" si="254"/>
        <v>0</v>
      </c>
      <c r="WXQ47" s="43">
        <f t="shared" si="254"/>
        <v>0</v>
      </c>
      <c r="WXR47" s="43">
        <f t="shared" si="254"/>
        <v>0</v>
      </c>
      <c r="WXS47" s="43">
        <f t="shared" si="254"/>
        <v>0</v>
      </c>
      <c r="WXT47" s="43">
        <f t="shared" si="254"/>
        <v>0</v>
      </c>
      <c r="WXU47" s="43">
        <f t="shared" si="254"/>
        <v>0</v>
      </c>
      <c r="WXV47" s="43">
        <f t="shared" si="254"/>
        <v>0</v>
      </c>
      <c r="WXW47" s="43">
        <f t="shared" si="254"/>
        <v>0</v>
      </c>
      <c r="WXX47" s="43">
        <f t="shared" si="254"/>
        <v>0</v>
      </c>
      <c r="WXY47" s="43">
        <f t="shared" si="254"/>
        <v>0</v>
      </c>
      <c r="WXZ47" s="43">
        <f t="shared" si="254"/>
        <v>0</v>
      </c>
      <c r="WYA47" s="43">
        <f t="shared" si="254"/>
        <v>0</v>
      </c>
      <c r="WYB47" s="43">
        <f t="shared" si="254"/>
        <v>0</v>
      </c>
      <c r="WYC47" s="43">
        <f t="shared" si="254"/>
        <v>0</v>
      </c>
      <c r="WYD47" s="43">
        <f t="shared" si="254"/>
        <v>0</v>
      </c>
      <c r="WYE47" s="43">
        <f t="shared" si="254"/>
        <v>0</v>
      </c>
      <c r="WYF47" s="43">
        <f t="shared" si="254"/>
        <v>0</v>
      </c>
      <c r="WYG47" s="43">
        <f t="shared" si="254"/>
        <v>0</v>
      </c>
      <c r="WYH47" s="43">
        <f t="shared" ref="WYH47:XAS47" si="255">SUM(WYH3:WYH46)</f>
        <v>0</v>
      </c>
      <c r="WYI47" s="43">
        <f t="shared" si="255"/>
        <v>0</v>
      </c>
      <c r="WYJ47" s="43">
        <f t="shared" si="255"/>
        <v>0</v>
      </c>
      <c r="WYK47" s="43">
        <f t="shared" si="255"/>
        <v>0</v>
      </c>
      <c r="WYL47" s="43">
        <f t="shared" si="255"/>
        <v>0</v>
      </c>
      <c r="WYM47" s="43">
        <f t="shared" si="255"/>
        <v>0</v>
      </c>
      <c r="WYN47" s="43">
        <f t="shared" si="255"/>
        <v>0</v>
      </c>
      <c r="WYO47" s="43">
        <f t="shared" si="255"/>
        <v>0</v>
      </c>
      <c r="WYP47" s="43">
        <f t="shared" si="255"/>
        <v>0</v>
      </c>
      <c r="WYQ47" s="43">
        <f t="shared" si="255"/>
        <v>0</v>
      </c>
      <c r="WYR47" s="43">
        <f t="shared" si="255"/>
        <v>0</v>
      </c>
      <c r="WYS47" s="43">
        <f t="shared" si="255"/>
        <v>0</v>
      </c>
      <c r="WYT47" s="43">
        <f t="shared" si="255"/>
        <v>0</v>
      </c>
      <c r="WYU47" s="43">
        <f t="shared" si="255"/>
        <v>0</v>
      </c>
      <c r="WYV47" s="43">
        <f t="shared" si="255"/>
        <v>0</v>
      </c>
      <c r="WYW47" s="43">
        <f t="shared" si="255"/>
        <v>0</v>
      </c>
      <c r="WYX47" s="43">
        <f t="shared" si="255"/>
        <v>0</v>
      </c>
      <c r="WYY47" s="43">
        <f t="shared" si="255"/>
        <v>0</v>
      </c>
      <c r="WYZ47" s="43">
        <f t="shared" si="255"/>
        <v>0</v>
      </c>
      <c r="WZA47" s="43">
        <f t="shared" si="255"/>
        <v>0</v>
      </c>
      <c r="WZB47" s="43">
        <f t="shared" si="255"/>
        <v>0</v>
      </c>
      <c r="WZC47" s="43">
        <f t="shared" si="255"/>
        <v>0</v>
      </c>
      <c r="WZD47" s="43">
        <f t="shared" si="255"/>
        <v>0</v>
      </c>
      <c r="WZE47" s="43">
        <f t="shared" si="255"/>
        <v>0</v>
      </c>
      <c r="WZF47" s="43">
        <f t="shared" si="255"/>
        <v>0</v>
      </c>
      <c r="WZG47" s="43">
        <f t="shared" si="255"/>
        <v>0</v>
      </c>
      <c r="WZH47" s="43">
        <f t="shared" si="255"/>
        <v>0</v>
      </c>
      <c r="WZI47" s="43">
        <f t="shared" si="255"/>
        <v>0</v>
      </c>
      <c r="WZJ47" s="43">
        <f t="shared" si="255"/>
        <v>0</v>
      </c>
      <c r="WZK47" s="43">
        <f t="shared" si="255"/>
        <v>0</v>
      </c>
      <c r="WZL47" s="43">
        <f t="shared" si="255"/>
        <v>0</v>
      </c>
      <c r="WZM47" s="43">
        <f t="shared" si="255"/>
        <v>0</v>
      </c>
      <c r="WZN47" s="43">
        <f t="shared" si="255"/>
        <v>0</v>
      </c>
      <c r="WZO47" s="43">
        <f t="shared" si="255"/>
        <v>0</v>
      </c>
      <c r="WZP47" s="43">
        <f t="shared" si="255"/>
        <v>0</v>
      </c>
      <c r="WZQ47" s="43">
        <f t="shared" si="255"/>
        <v>0</v>
      </c>
      <c r="WZR47" s="43">
        <f t="shared" si="255"/>
        <v>0</v>
      </c>
      <c r="WZS47" s="43">
        <f t="shared" si="255"/>
        <v>0</v>
      </c>
      <c r="WZT47" s="43">
        <f t="shared" si="255"/>
        <v>0</v>
      </c>
      <c r="WZU47" s="43">
        <f t="shared" si="255"/>
        <v>0</v>
      </c>
      <c r="WZV47" s="43">
        <f t="shared" si="255"/>
        <v>0</v>
      </c>
      <c r="WZW47" s="43">
        <f t="shared" si="255"/>
        <v>0</v>
      </c>
      <c r="WZX47" s="43">
        <f t="shared" si="255"/>
        <v>0</v>
      </c>
      <c r="WZY47" s="43">
        <f t="shared" si="255"/>
        <v>0</v>
      </c>
      <c r="WZZ47" s="43">
        <f t="shared" si="255"/>
        <v>0</v>
      </c>
      <c r="XAA47" s="43">
        <f t="shared" si="255"/>
        <v>0</v>
      </c>
      <c r="XAB47" s="43">
        <f t="shared" si="255"/>
        <v>0</v>
      </c>
      <c r="XAC47" s="43">
        <f t="shared" si="255"/>
        <v>0</v>
      </c>
      <c r="XAD47" s="43">
        <f t="shared" si="255"/>
        <v>0</v>
      </c>
      <c r="XAE47" s="43">
        <f t="shared" si="255"/>
        <v>0</v>
      </c>
      <c r="XAF47" s="43">
        <f t="shared" si="255"/>
        <v>0</v>
      </c>
      <c r="XAG47" s="43">
        <f t="shared" si="255"/>
        <v>0</v>
      </c>
      <c r="XAH47" s="43">
        <f t="shared" si="255"/>
        <v>0</v>
      </c>
      <c r="XAI47" s="43">
        <f t="shared" si="255"/>
        <v>0</v>
      </c>
      <c r="XAJ47" s="43">
        <f t="shared" si="255"/>
        <v>0</v>
      </c>
      <c r="XAK47" s="43">
        <f t="shared" si="255"/>
        <v>0</v>
      </c>
      <c r="XAL47" s="43">
        <f t="shared" si="255"/>
        <v>0</v>
      </c>
      <c r="XAM47" s="43">
        <f t="shared" si="255"/>
        <v>0</v>
      </c>
      <c r="XAN47" s="43">
        <f t="shared" si="255"/>
        <v>0</v>
      </c>
      <c r="XAO47" s="43">
        <f t="shared" si="255"/>
        <v>0</v>
      </c>
      <c r="XAP47" s="43">
        <f t="shared" si="255"/>
        <v>0</v>
      </c>
      <c r="XAQ47" s="43">
        <f t="shared" si="255"/>
        <v>0</v>
      </c>
      <c r="XAR47" s="43">
        <f t="shared" si="255"/>
        <v>0</v>
      </c>
      <c r="XAS47" s="43">
        <f t="shared" si="255"/>
        <v>0</v>
      </c>
      <c r="XAT47" s="43">
        <f t="shared" ref="XAT47:XDE47" si="256">SUM(XAT3:XAT46)</f>
        <v>0</v>
      </c>
      <c r="XAU47" s="43">
        <f t="shared" si="256"/>
        <v>0</v>
      </c>
      <c r="XAV47" s="43">
        <f t="shared" si="256"/>
        <v>0</v>
      </c>
      <c r="XAW47" s="43">
        <f t="shared" si="256"/>
        <v>0</v>
      </c>
      <c r="XAX47" s="43">
        <f t="shared" si="256"/>
        <v>0</v>
      </c>
      <c r="XAY47" s="43">
        <f t="shared" si="256"/>
        <v>0</v>
      </c>
      <c r="XAZ47" s="43">
        <f t="shared" si="256"/>
        <v>0</v>
      </c>
      <c r="XBA47" s="43">
        <f t="shared" si="256"/>
        <v>0</v>
      </c>
      <c r="XBB47" s="43">
        <f t="shared" si="256"/>
        <v>0</v>
      </c>
      <c r="XBC47" s="43">
        <f t="shared" si="256"/>
        <v>0</v>
      </c>
      <c r="XBD47" s="43">
        <f t="shared" si="256"/>
        <v>0</v>
      </c>
      <c r="XBE47" s="43">
        <f t="shared" si="256"/>
        <v>0</v>
      </c>
      <c r="XBF47" s="43">
        <f t="shared" si="256"/>
        <v>0</v>
      </c>
      <c r="XBG47" s="43">
        <f t="shared" si="256"/>
        <v>0</v>
      </c>
      <c r="XBH47" s="43">
        <f t="shared" si="256"/>
        <v>0</v>
      </c>
      <c r="XBI47" s="43">
        <f t="shared" si="256"/>
        <v>0</v>
      </c>
      <c r="XBJ47" s="43">
        <f t="shared" si="256"/>
        <v>0</v>
      </c>
      <c r="XBK47" s="43">
        <f t="shared" si="256"/>
        <v>0</v>
      </c>
      <c r="XBL47" s="43">
        <f t="shared" si="256"/>
        <v>0</v>
      </c>
      <c r="XBM47" s="43">
        <f t="shared" si="256"/>
        <v>0</v>
      </c>
      <c r="XBN47" s="43">
        <f t="shared" si="256"/>
        <v>0</v>
      </c>
      <c r="XBO47" s="43">
        <f t="shared" si="256"/>
        <v>0</v>
      </c>
      <c r="XBP47" s="43">
        <f t="shared" si="256"/>
        <v>0</v>
      </c>
      <c r="XBQ47" s="43">
        <f t="shared" si="256"/>
        <v>0</v>
      </c>
      <c r="XBR47" s="43">
        <f t="shared" si="256"/>
        <v>0</v>
      </c>
      <c r="XBS47" s="43">
        <f t="shared" si="256"/>
        <v>0</v>
      </c>
      <c r="XBT47" s="43">
        <f t="shared" si="256"/>
        <v>0</v>
      </c>
      <c r="XBU47" s="43">
        <f t="shared" si="256"/>
        <v>0</v>
      </c>
      <c r="XBV47" s="43">
        <f t="shared" si="256"/>
        <v>0</v>
      </c>
      <c r="XBW47" s="43">
        <f t="shared" si="256"/>
        <v>0</v>
      </c>
      <c r="XBX47" s="43">
        <f t="shared" si="256"/>
        <v>0</v>
      </c>
      <c r="XBY47" s="43">
        <f t="shared" si="256"/>
        <v>0</v>
      </c>
      <c r="XBZ47" s="43">
        <f t="shared" si="256"/>
        <v>0</v>
      </c>
      <c r="XCA47" s="43">
        <f t="shared" si="256"/>
        <v>0</v>
      </c>
      <c r="XCB47" s="43">
        <f t="shared" si="256"/>
        <v>0</v>
      </c>
      <c r="XCC47" s="43">
        <f t="shared" si="256"/>
        <v>0</v>
      </c>
      <c r="XCD47" s="43">
        <f t="shared" si="256"/>
        <v>0</v>
      </c>
      <c r="XCE47" s="43">
        <f t="shared" si="256"/>
        <v>0</v>
      </c>
      <c r="XCF47" s="43">
        <f t="shared" si="256"/>
        <v>0</v>
      </c>
      <c r="XCG47" s="43">
        <f t="shared" si="256"/>
        <v>0</v>
      </c>
      <c r="XCH47" s="43">
        <f t="shared" si="256"/>
        <v>0</v>
      </c>
      <c r="XCI47" s="43">
        <f t="shared" si="256"/>
        <v>0</v>
      </c>
      <c r="XCJ47" s="43">
        <f t="shared" si="256"/>
        <v>0</v>
      </c>
      <c r="XCK47" s="43">
        <f t="shared" si="256"/>
        <v>0</v>
      </c>
      <c r="XCL47" s="43">
        <f t="shared" si="256"/>
        <v>0</v>
      </c>
      <c r="XCM47" s="43">
        <f t="shared" si="256"/>
        <v>0</v>
      </c>
      <c r="XCN47" s="43">
        <f t="shared" si="256"/>
        <v>0</v>
      </c>
      <c r="XCO47" s="43">
        <f t="shared" si="256"/>
        <v>0</v>
      </c>
      <c r="XCP47" s="43">
        <f t="shared" si="256"/>
        <v>0</v>
      </c>
      <c r="XCQ47" s="43">
        <f t="shared" si="256"/>
        <v>0</v>
      </c>
      <c r="XCR47" s="43">
        <f t="shared" si="256"/>
        <v>0</v>
      </c>
      <c r="XCS47" s="43">
        <f t="shared" si="256"/>
        <v>0</v>
      </c>
      <c r="XCT47" s="43">
        <f t="shared" si="256"/>
        <v>0</v>
      </c>
      <c r="XCU47" s="43">
        <f t="shared" si="256"/>
        <v>0</v>
      </c>
      <c r="XCV47" s="43">
        <f t="shared" si="256"/>
        <v>0</v>
      </c>
      <c r="XCW47" s="43">
        <f t="shared" si="256"/>
        <v>0</v>
      </c>
      <c r="XCX47" s="43">
        <f t="shared" si="256"/>
        <v>0</v>
      </c>
      <c r="XCY47" s="43">
        <f t="shared" si="256"/>
        <v>0</v>
      </c>
      <c r="XCZ47" s="43">
        <f t="shared" si="256"/>
        <v>0</v>
      </c>
      <c r="XDA47" s="43">
        <f t="shared" si="256"/>
        <v>0</v>
      </c>
      <c r="XDB47" s="43">
        <f t="shared" si="256"/>
        <v>0</v>
      </c>
      <c r="XDC47" s="43">
        <f t="shared" si="256"/>
        <v>0</v>
      </c>
      <c r="XDD47" s="43">
        <f t="shared" si="256"/>
        <v>0</v>
      </c>
      <c r="XDE47" s="43">
        <f t="shared" si="256"/>
        <v>0</v>
      </c>
      <c r="XDF47" s="43">
        <f t="shared" ref="XDF47:XFD47" si="257">SUM(XDF3:XDF46)</f>
        <v>0</v>
      </c>
      <c r="XDG47" s="43">
        <f t="shared" si="257"/>
        <v>0</v>
      </c>
      <c r="XDH47" s="43">
        <f t="shared" si="257"/>
        <v>0</v>
      </c>
      <c r="XDI47" s="43">
        <f t="shared" si="257"/>
        <v>0</v>
      </c>
      <c r="XDJ47" s="43">
        <f t="shared" si="257"/>
        <v>0</v>
      </c>
      <c r="XDK47" s="43">
        <f t="shared" si="257"/>
        <v>0</v>
      </c>
      <c r="XDL47" s="43">
        <f t="shared" si="257"/>
        <v>0</v>
      </c>
      <c r="XDM47" s="43">
        <f t="shared" si="257"/>
        <v>0</v>
      </c>
      <c r="XDN47" s="43">
        <f t="shared" si="257"/>
        <v>0</v>
      </c>
      <c r="XDO47" s="43">
        <f t="shared" si="257"/>
        <v>0</v>
      </c>
      <c r="XDP47" s="43">
        <f t="shared" si="257"/>
        <v>0</v>
      </c>
      <c r="XDQ47" s="43">
        <f t="shared" si="257"/>
        <v>0</v>
      </c>
      <c r="XDR47" s="43">
        <f t="shared" si="257"/>
        <v>0</v>
      </c>
      <c r="XDS47" s="43">
        <f t="shared" si="257"/>
        <v>0</v>
      </c>
      <c r="XDT47" s="43">
        <f t="shared" si="257"/>
        <v>0</v>
      </c>
      <c r="XDU47" s="43">
        <f t="shared" si="257"/>
        <v>0</v>
      </c>
      <c r="XDV47" s="43">
        <f t="shared" si="257"/>
        <v>0</v>
      </c>
      <c r="XDW47" s="43">
        <f t="shared" si="257"/>
        <v>0</v>
      </c>
      <c r="XDX47" s="43">
        <f t="shared" si="257"/>
        <v>0</v>
      </c>
      <c r="XDY47" s="43">
        <f t="shared" si="257"/>
        <v>0</v>
      </c>
      <c r="XDZ47" s="43">
        <f t="shared" si="257"/>
        <v>0</v>
      </c>
      <c r="XEA47" s="43">
        <f t="shared" si="257"/>
        <v>0</v>
      </c>
      <c r="XEB47" s="43">
        <f t="shared" si="257"/>
        <v>0</v>
      </c>
      <c r="XEC47" s="43">
        <f t="shared" si="257"/>
        <v>0</v>
      </c>
      <c r="XED47" s="43">
        <f t="shared" si="257"/>
        <v>0</v>
      </c>
      <c r="XEE47" s="43">
        <f t="shared" si="257"/>
        <v>0</v>
      </c>
      <c r="XEF47" s="43">
        <f t="shared" si="257"/>
        <v>0</v>
      </c>
      <c r="XEG47" s="43">
        <f t="shared" si="257"/>
        <v>0</v>
      </c>
      <c r="XEH47" s="43">
        <f t="shared" si="257"/>
        <v>0</v>
      </c>
      <c r="XEI47" s="43">
        <f t="shared" si="257"/>
        <v>0</v>
      </c>
      <c r="XEJ47" s="43">
        <f t="shared" si="257"/>
        <v>0</v>
      </c>
      <c r="XEK47" s="43">
        <f t="shared" si="257"/>
        <v>0</v>
      </c>
      <c r="XEL47" s="43">
        <f t="shared" si="257"/>
        <v>0</v>
      </c>
      <c r="XEM47" s="43">
        <f t="shared" si="257"/>
        <v>0</v>
      </c>
      <c r="XEN47" s="43">
        <f t="shared" si="257"/>
        <v>0</v>
      </c>
      <c r="XEO47" s="43">
        <f t="shared" si="257"/>
        <v>0</v>
      </c>
      <c r="XEP47" s="43">
        <f t="shared" si="257"/>
        <v>0</v>
      </c>
      <c r="XEQ47" s="43">
        <f t="shared" si="257"/>
        <v>0</v>
      </c>
      <c r="XER47" s="43">
        <f t="shared" si="257"/>
        <v>0</v>
      </c>
      <c r="XES47" s="43">
        <f t="shared" si="257"/>
        <v>0</v>
      </c>
      <c r="XET47" s="43">
        <f t="shared" si="257"/>
        <v>0</v>
      </c>
      <c r="XEU47" s="43">
        <f t="shared" si="257"/>
        <v>0</v>
      </c>
      <c r="XEV47" s="43">
        <f t="shared" si="257"/>
        <v>0</v>
      </c>
      <c r="XEW47" s="43">
        <f t="shared" si="257"/>
        <v>0</v>
      </c>
      <c r="XEX47" s="43">
        <f t="shared" si="257"/>
        <v>0</v>
      </c>
      <c r="XEY47" s="43">
        <f t="shared" si="257"/>
        <v>0</v>
      </c>
      <c r="XEZ47" s="43">
        <f t="shared" si="257"/>
        <v>0</v>
      </c>
      <c r="XFA47" s="43">
        <f t="shared" si="257"/>
        <v>0</v>
      </c>
      <c r="XFB47" s="43">
        <f t="shared" si="257"/>
        <v>0</v>
      </c>
      <c r="XFC47" s="43">
        <f t="shared" si="257"/>
        <v>0</v>
      </c>
      <c r="XFD47" s="43">
        <f t="shared" si="257"/>
        <v>0</v>
      </c>
    </row>
    <row r="48" spans="1:16384" s="88" customFormat="1" ht="15" customHeight="1" thickBot="1" x14ac:dyDescent="0.3">
      <c r="A48" s="76"/>
      <c r="B48" s="76"/>
      <c r="C48" s="76"/>
      <c r="D48" s="84"/>
      <c r="E48" s="84"/>
      <c r="F48" s="84"/>
      <c r="G48" s="84"/>
      <c r="H48" s="84"/>
      <c r="I48" s="84"/>
      <c r="J48" s="87"/>
      <c r="K48" s="84" t="s">
        <v>145</v>
      </c>
      <c r="L48" s="84"/>
      <c r="M48" s="84"/>
      <c r="N48" s="84"/>
      <c r="O48" s="84"/>
      <c r="P48" s="84"/>
      <c r="Q48" s="84"/>
      <c r="R48" s="76"/>
      <c r="S48" s="76"/>
    </row>
    <row r="49" spans="1:19" s="65" customFormat="1" ht="15" customHeight="1" x14ac:dyDescent="0.25">
      <c r="A49" s="216" t="s">
        <v>85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</row>
  </sheetData>
  <mergeCells count="3">
    <mergeCell ref="A1:I1"/>
    <mergeCell ref="K1:S1"/>
    <mergeCell ref="A49:S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9650-35C2-46C0-9659-44D37A0B539B}">
  <sheetPr codeName="Ark7">
    <tabColor rgb="FF710B1E"/>
  </sheetPr>
  <dimension ref="A1:P50"/>
  <sheetViews>
    <sheetView showGridLines="0" zoomScaleNormal="100" workbookViewId="0">
      <selection activeCell="O48" sqref="O48"/>
    </sheetView>
  </sheetViews>
  <sheetFormatPr defaultColWidth="0" defaultRowHeight="13.5" customHeight="1" zeroHeight="1" x14ac:dyDescent="0.2"/>
  <cols>
    <col min="1" max="1" width="43.7109375" style="65" customWidth="1"/>
    <col min="2" max="15" width="13.7109375" style="65" customWidth="1"/>
    <col min="16" max="16" width="0" style="89" hidden="1" customWidth="1"/>
    <col min="17" max="16384" width="11.42578125" style="89" hidden="1"/>
  </cols>
  <sheetData>
    <row r="1" spans="1:15" ht="24" customHeight="1" x14ac:dyDescent="0.2">
      <c r="A1" s="217" t="s">
        <v>147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24" customHeight="1" x14ac:dyDescent="0.2">
      <c r="A2" s="25"/>
      <c r="B2" s="191" t="s">
        <v>36</v>
      </c>
      <c r="C2" s="192"/>
      <c r="D2" s="192"/>
      <c r="E2" s="192"/>
      <c r="F2" s="192"/>
      <c r="G2" s="192"/>
      <c r="H2" s="193"/>
      <c r="I2" s="191" t="s">
        <v>37</v>
      </c>
      <c r="J2" s="192"/>
      <c r="K2" s="192"/>
      <c r="L2" s="192"/>
      <c r="M2" s="192"/>
      <c r="N2" s="192"/>
      <c r="O2" s="192"/>
    </row>
    <row r="3" spans="1:15" s="96" customFormat="1" ht="15" customHeight="1" x14ac:dyDescent="0.25">
      <c r="A3" s="90" t="s">
        <v>89</v>
      </c>
      <c r="B3" s="91">
        <v>2018</v>
      </c>
      <c r="C3" s="92">
        <v>2019</v>
      </c>
      <c r="D3" s="92">
        <v>2020</v>
      </c>
      <c r="E3" s="92">
        <v>2021</v>
      </c>
      <c r="F3" s="92">
        <v>2022</v>
      </c>
      <c r="G3" s="92" t="s">
        <v>39</v>
      </c>
      <c r="H3" s="93" t="s">
        <v>40</v>
      </c>
      <c r="I3" s="94">
        <v>2018</v>
      </c>
      <c r="J3" s="92">
        <v>2019</v>
      </c>
      <c r="K3" s="92">
        <v>2020</v>
      </c>
      <c r="L3" s="92">
        <v>2021</v>
      </c>
      <c r="M3" s="92">
        <v>2022</v>
      </c>
      <c r="N3" s="92" t="s">
        <v>39</v>
      </c>
      <c r="O3" s="95" t="s">
        <v>40</v>
      </c>
    </row>
    <row r="4" spans="1:15" ht="15" customHeight="1" x14ac:dyDescent="0.2">
      <c r="A4" s="97" t="s">
        <v>98</v>
      </c>
      <c r="B4" s="98">
        <v>731</v>
      </c>
      <c r="C4" s="99">
        <v>1134</v>
      </c>
      <c r="D4" s="99">
        <v>2501</v>
      </c>
      <c r="E4" s="99">
        <v>3448.2532598785519</v>
      </c>
      <c r="F4" s="99">
        <v>3257.7069557149998</v>
      </c>
      <c r="G4" s="39">
        <v>4141.7708844799999</v>
      </c>
      <c r="H4" s="37">
        <v>4338.8895531434</v>
      </c>
      <c r="I4" s="100">
        <v>731</v>
      </c>
      <c r="J4" s="99">
        <v>1134</v>
      </c>
      <c r="K4" s="99">
        <v>2501</v>
      </c>
      <c r="L4" s="99">
        <v>3448.2532655022387</v>
      </c>
      <c r="M4" s="99">
        <v>3257.7069557149998</v>
      </c>
      <c r="N4" s="40">
        <v>4141.7708844799999</v>
      </c>
      <c r="O4" s="40">
        <v>4338.8895531434</v>
      </c>
    </row>
    <row r="5" spans="1:15" ht="15" customHeight="1" x14ac:dyDescent="0.2">
      <c r="A5" s="97" t="s">
        <v>99</v>
      </c>
      <c r="B5" s="98"/>
      <c r="C5" s="99"/>
      <c r="D5" s="99"/>
      <c r="E5" s="99"/>
      <c r="F5" s="99">
        <v>75.875960000000006</v>
      </c>
      <c r="G5" s="39">
        <v>117.412165</v>
      </c>
      <c r="H5" s="37">
        <v>113.279068</v>
      </c>
      <c r="I5" s="100"/>
      <c r="J5" s="99"/>
      <c r="K5" s="99"/>
      <c r="L5" s="99"/>
      <c r="M5" s="99">
        <v>75.875960000000006</v>
      </c>
      <c r="N5" s="40">
        <v>117.412165</v>
      </c>
      <c r="O5" s="40">
        <v>113.279068</v>
      </c>
    </row>
    <row r="6" spans="1:15" ht="15" customHeight="1" x14ac:dyDescent="0.2">
      <c r="A6" s="97" t="s">
        <v>100</v>
      </c>
      <c r="B6" s="101">
        <v>3693.1400650303603</v>
      </c>
      <c r="C6" s="39">
        <v>4037.9348037999998</v>
      </c>
      <c r="D6" s="39">
        <v>4479.6099697999998</v>
      </c>
      <c r="E6" s="39">
        <v>0</v>
      </c>
      <c r="F6" s="39" t="s">
        <v>101</v>
      </c>
      <c r="G6" s="39"/>
      <c r="H6" s="37"/>
      <c r="I6" s="38">
        <v>3533.9068631</v>
      </c>
      <c r="J6" s="39">
        <v>3868.6346408475679</v>
      </c>
      <c r="K6" s="39">
        <v>4302.1933593942213</v>
      </c>
      <c r="L6" s="39">
        <v>0</v>
      </c>
      <c r="M6" s="39" t="s">
        <v>101</v>
      </c>
      <c r="N6" s="40"/>
      <c r="O6" s="40"/>
    </row>
    <row r="7" spans="1:15" ht="15" customHeight="1" x14ac:dyDescent="0.2">
      <c r="A7" s="97" t="s">
        <v>102</v>
      </c>
      <c r="B7" s="101">
        <v>736.22973737999996</v>
      </c>
      <c r="C7" s="39"/>
      <c r="D7" s="39"/>
      <c r="E7" s="39" t="s">
        <v>101</v>
      </c>
      <c r="F7" s="39" t="s">
        <v>101</v>
      </c>
      <c r="G7" s="39"/>
      <c r="H7" s="37"/>
      <c r="I7" s="38">
        <v>736.22973737999996</v>
      </c>
      <c r="J7" s="39"/>
      <c r="K7" s="39"/>
      <c r="L7" s="39" t="s">
        <v>101</v>
      </c>
      <c r="M7" s="39" t="s">
        <v>101</v>
      </c>
      <c r="N7" s="40"/>
      <c r="O7" s="40"/>
    </row>
    <row r="8" spans="1:15" ht="15" customHeight="1" x14ac:dyDescent="0.2">
      <c r="A8" s="97" t="s">
        <v>103</v>
      </c>
      <c r="B8" s="101">
        <v>75430.189861412262</v>
      </c>
      <c r="C8" s="39">
        <v>96093.311894693004</v>
      </c>
      <c r="D8" s="39">
        <v>112539.01527028299</v>
      </c>
      <c r="E8" s="39">
        <v>134657.58351962001</v>
      </c>
      <c r="F8" s="39">
        <v>114814.48855495</v>
      </c>
      <c r="G8" s="39">
        <v>118068.6376</v>
      </c>
      <c r="H8" s="37">
        <v>120084.82823408001</v>
      </c>
      <c r="I8" s="38">
        <v>71987.99807746381</v>
      </c>
      <c r="J8" s="39">
        <v>86163.438328408622</v>
      </c>
      <c r="K8" s="39">
        <v>98393.758975300341</v>
      </c>
      <c r="L8" s="39">
        <v>116189.76021332583</v>
      </c>
      <c r="M8" s="39">
        <v>98281.318329140006</v>
      </c>
      <c r="N8" s="40">
        <v>100843.25370111001</v>
      </c>
      <c r="O8" s="40">
        <v>102292.0482697</v>
      </c>
    </row>
    <row r="9" spans="1:15" ht="15" customHeight="1" x14ac:dyDescent="0.2">
      <c r="A9" s="97" t="s">
        <v>104</v>
      </c>
      <c r="B9" s="101">
        <v>367.13232267000001</v>
      </c>
      <c r="C9" s="39">
        <v>836.11809817000005</v>
      </c>
      <c r="D9" s="39">
        <v>1204.8130787</v>
      </c>
      <c r="E9" s="39">
        <v>973.30256545999998</v>
      </c>
      <c r="F9" s="39">
        <v>0</v>
      </c>
      <c r="G9" s="39">
        <v>0</v>
      </c>
      <c r="H9" s="37">
        <v>0</v>
      </c>
      <c r="I9" s="38">
        <v>367.13232319999997</v>
      </c>
      <c r="J9" s="39">
        <v>836.11809817000005</v>
      </c>
      <c r="K9" s="39">
        <v>1204.8130787299999</v>
      </c>
      <c r="L9" s="39">
        <v>973.30256544999997</v>
      </c>
      <c r="M9" s="39">
        <v>0</v>
      </c>
      <c r="N9" s="40">
        <v>0</v>
      </c>
      <c r="O9" s="40">
        <v>0</v>
      </c>
    </row>
    <row r="10" spans="1:15" ht="15" customHeight="1" x14ac:dyDescent="0.2">
      <c r="A10" s="102" t="s">
        <v>105</v>
      </c>
      <c r="B10" s="103">
        <v>5108.2578966000001</v>
      </c>
      <c r="C10" s="104">
        <v>9789.219411</v>
      </c>
      <c r="D10" s="104">
        <v>12771.5814448</v>
      </c>
      <c r="E10" s="104">
        <v>15542.007966700001</v>
      </c>
      <c r="F10" s="104">
        <v>14309.8228334</v>
      </c>
      <c r="G10" s="39">
        <v>15456.5438963</v>
      </c>
      <c r="H10" s="37">
        <v>15456.5438963</v>
      </c>
      <c r="I10" s="105">
        <v>5108.2578978000001</v>
      </c>
      <c r="J10" s="104">
        <v>9789.219411</v>
      </c>
      <c r="K10" s="104">
        <v>12771.58144507</v>
      </c>
      <c r="L10" s="104">
        <v>15542.00796594</v>
      </c>
      <c r="M10" s="104">
        <v>14309.82283341</v>
      </c>
      <c r="N10" s="40">
        <v>15456.543895860001</v>
      </c>
      <c r="O10" s="40">
        <v>15851.3615894</v>
      </c>
    </row>
    <row r="11" spans="1:15" ht="15" customHeight="1" x14ac:dyDescent="0.2">
      <c r="A11" s="97" t="s">
        <v>106</v>
      </c>
      <c r="B11" s="101">
        <v>6192.21750892</v>
      </c>
      <c r="C11" s="39">
        <v>7269.6302553799997</v>
      </c>
      <c r="D11" s="39">
        <v>8172.53457213</v>
      </c>
      <c r="E11" s="39">
        <v>10561.78190976</v>
      </c>
      <c r="F11" s="39">
        <v>8250.5556908899998</v>
      </c>
      <c r="G11" s="39">
        <v>8685.83198214</v>
      </c>
      <c r="H11" s="37">
        <v>8781.1352506900002</v>
      </c>
      <c r="I11" s="38">
        <v>6192.21750892</v>
      </c>
      <c r="J11" s="39">
        <v>7269.6302553799997</v>
      </c>
      <c r="K11" s="39">
        <v>8172.53457213</v>
      </c>
      <c r="L11" s="39">
        <v>10561.78190976</v>
      </c>
      <c r="M11" s="39">
        <v>8250.5556908899998</v>
      </c>
      <c r="N11" s="40">
        <v>8685.83198214</v>
      </c>
      <c r="O11" s="40">
        <v>8781.1352506900002</v>
      </c>
    </row>
    <row r="12" spans="1:15" ht="15" customHeight="1" x14ac:dyDescent="0.2">
      <c r="A12" s="97" t="s">
        <v>107</v>
      </c>
      <c r="B12" s="101"/>
      <c r="C12" s="39"/>
      <c r="D12" s="39">
        <v>3155.411666</v>
      </c>
      <c r="E12" s="39">
        <v>4116.4316239999998</v>
      </c>
      <c r="F12" s="39">
        <v>3272.8607000000002</v>
      </c>
      <c r="G12" s="39">
        <v>3199.1253790000001</v>
      </c>
      <c r="H12" s="37">
        <v>3222.5186859999999</v>
      </c>
      <c r="I12" s="38"/>
      <c r="J12" s="39"/>
      <c r="K12" s="39">
        <v>3155.1231480000001</v>
      </c>
      <c r="L12" s="39">
        <v>4116.4316239999998</v>
      </c>
      <c r="M12" s="39">
        <v>3272.8607000000002</v>
      </c>
      <c r="N12" s="40">
        <v>3199.1253790000001</v>
      </c>
      <c r="O12" s="40">
        <v>3222.5186859999999</v>
      </c>
    </row>
    <row r="13" spans="1:15" ht="15" customHeight="1" x14ac:dyDescent="0.2">
      <c r="A13" s="97" t="s">
        <v>108</v>
      </c>
      <c r="B13" s="98">
        <v>438053.75002589403</v>
      </c>
      <c r="C13" s="99">
        <v>483652.91820091102</v>
      </c>
      <c r="D13" s="99">
        <v>476807.26579495479</v>
      </c>
      <c r="E13" s="99">
        <v>531488.20701536257</v>
      </c>
      <c r="F13" s="99">
        <v>351526.40226059954</v>
      </c>
      <c r="G13" s="39">
        <v>353472.69511169463</v>
      </c>
      <c r="H13" s="37">
        <v>358035.12518160575</v>
      </c>
      <c r="I13" s="100">
        <v>425819.14539000636</v>
      </c>
      <c r="J13" s="99">
        <v>468716.38319550222</v>
      </c>
      <c r="K13" s="99">
        <v>462515.90017804009</v>
      </c>
      <c r="L13" s="99">
        <v>511560.54219340748</v>
      </c>
      <c r="M13" s="99">
        <v>335909.18001421919</v>
      </c>
      <c r="N13" s="40">
        <v>337663.12383173715</v>
      </c>
      <c r="O13" s="40">
        <v>342203.1224197066</v>
      </c>
    </row>
    <row r="14" spans="1:15" ht="15" customHeight="1" x14ac:dyDescent="0.2">
      <c r="A14" s="97" t="s">
        <v>109</v>
      </c>
      <c r="B14" s="101">
        <v>206.74749700000001</v>
      </c>
      <c r="C14" s="39">
        <v>259.94641899999999</v>
      </c>
      <c r="D14" s="39">
        <v>330.07399800000002</v>
      </c>
      <c r="E14" s="39">
        <v>385.29706900000002</v>
      </c>
      <c r="F14" s="39">
        <v>239.712942</v>
      </c>
      <c r="G14" s="39">
        <v>223.99490499999999</v>
      </c>
      <c r="H14" s="37">
        <v>333.29085900000001</v>
      </c>
      <c r="I14" s="38">
        <v>206.74749700000001</v>
      </c>
      <c r="J14" s="39">
        <v>259.94641899999999</v>
      </c>
      <c r="K14" s="39">
        <v>330.07399800000002</v>
      </c>
      <c r="L14" s="39">
        <v>385.29706900000002</v>
      </c>
      <c r="M14" s="39">
        <v>239.712942</v>
      </c>
      <c r="N14" s="40">
        <v>223.99490499999999</v>
      </c>
      <c r="O14" s="40">
        <v>223.077721</v>
      </c>
    </row>
    <row r="15" spans="1:15" ht="15" customHeight="1" x14ac:dyDescent="0.2">
      <c r="A15" s="97" t="s">
        <v>110</v>
      </c>
      <c r="B15" s="101">
        <v>28946.032285000001</v>
      </c>
      <c r="C15" s="39">
        <v>43757.535424000002</v>
      </c>
      <c r="D15" s="39">
        <v>52955.535812000002</v>
      </c>
      <c r="E15" s="39">
        <v>55080.218578</v>
      </c>
      <c r="F15" s="39">
        <v>35956.385567999998</v>
      </c>
      <c r="G15" s="39">
        <v>37118.627504999997</v>
      </c>
      <c r="H15" s="37">
        <v>34378.827536999997</v>
      </c>
      <c r="I15" s="38">
        <v>17852.351137170001</v>
      </c>
      <c r="J15" s="39">
        <v>27126.998395920004</v>
      </c>
      <c r="K15" s="39">
        <v>33820.973265640001</v>
      </c>
      <c r="L15" s="39">
        <v>35404.726143300002</v>
      </c>
      <c r="M15" s="39">
        <v>23830.128390049998</v>
      </c>
      <c r="N15" s="40">
        <v>24682.140750129998</v>
      </c>
      <c r="O15" s="40">
        <v>21885.589542549998</v>
      </c>
    </row>
    <row r="16" spans="1:15" ht="15" customHeight="1" x14ac:dyDescent="0.2">
      <c r="A16" s="97" t="s">
        <v>111</v>
      </c>
      <c r="B16" s="101">
        <v>1446.9296899999999</v>
      </c>
      <c r="C16" s="39">
        <v>1247.3796090000001</v>
      </c>
      <c r="D16" s="39">
        <v>1301.4253759999999</v>
      </c>
      <c r="E16" s="39">
        <v>1360.735977</v>
      </c>
      <c r="F16" s="39">
        <v>835.46785999999997</v>
      </c>
      <c r="G16" s="39">
        <v>795.58460400000001</v>
      </c>
      <c r="H16" s="37">
        <v>785.44371000000001</v>
      </c>
      <c r="I16" s="38">
        <v>1446.9296899999999</v>
      </c>
      <c r="J16" s="39">
        <v>1247.3796090000001</v>
      </c>
      <c r="K16" s="39">
        <v>1301.4253759999999</v>
      </c>
      <c r="L16" s="39">
        <v>1360.735977</v>
      </c>
      <c r="M16" s="39">
        <v>835.46785999999997</v>
      </c>
      <c r="N16" s="40">
        <v>795.58460400000001</v>
      </c>
      <c r="O16" s="40">
        <v>785.44371000000001</v>
      </c>
    </row>
    <row r="17" spans="1:15" ht="15" customHeight="1" x14ac:dyDescent="0.2">
      <c r="A17" s="106" t="s">
        <v>112</v>
      </c>
      <c r="B17" s="101">
        <v>247.86173600000001</v>
      </c>
      <c r="C17" s="39">
        <v>257.134837</v>
      </c>
      <c r="D17" s="39">
        <v>142.67853299999999</v>
      </c>
      <c r="E17" s="39">
        <v>369.12383299999999</v>
      </c>
      <c r="F17" s="39">
        <v>750.402557</v>
      </c>
      <c r="G17" s="39">
        <v>851.07805299999995</v>
      </c>
      <c r="H17" s="37">
        <v>880.027377</v>
      </c>
      <c r="I17" s="38">
        <v>247.86173600000001</v>
      </c>
      <c r="J17" s="39">
        <v>257.134837</v>
      </c>
      <c r="K17" s="39">
        <v>142.67853299999999</v>
      </c>
      <c r="L17" s="39">
        <v>369.12383299999999</v>
      </c>
      <c r="M17" s="39">
        <v>750.402557</v>
      </c>
      <c r="N17" s="40">
        <v>851.07805299999995</v>
      </c>
      <c r="O17" s="40">
        <v>880.027377</v>
      </c>
    </row>
    <row r="18" spans="1:15" ht="15" customHeight="1" x14ac:dyDescent="0.2">
      <c r="A18" s="97" t="s">
        <v>113</v>
      </c>
      <c r="B18" s="101">
        <v>13221.313563</v>
      </c>
      <c r="C18" s="39">
        <v>14823.887919999999</v>
      </c>
      <c r="D18" s="39">
        <v>16756.922434</v>
      </c>
      <c r="E18" s="39">
        <v>23720.605219000001</v>
      </c>
      <c r="F18" s="39">
        <v>18197.075640999999</v>
      </c>
      <c r="G18" s="39">
        <v>17220.901014999999</v>
      </c>
      <c r="H18" s="37">
        <v>15555.111853</v>
      </c>
      <c r="I18" s="38">
        <v>12129.521397889999</v>
      </c>
      <c r="J18" s="39">
        <v>13449.580205280001</v>
      </c>
      <c r="K18" s="39">
        <v>15061.1417234</v>
      </c>
      <c r="L18" s="39">
        <v>21760.98957351</v>
      </c>
      <c r="M18" s="39">
        <v>16778.712259150001</v>
      </c>
      <c r="N18" s="40">
        <v>15805.60045312</v>
      </c>
      <c r="O18" s="40">
        <v>14386.170621040001</v>
      </c>
    </row>
    <row r="19" spans="1:15" ht="15" customHeight="1" x14ac:dyDescent="0.2">
      <c r="A19" s="97" t="s">
        <v>114</v>
      </c>
      <c r="B19" s="101"/>
      <c r="C19" s="39"/>
      <c r="D19" s="39"/>
      <c r="E19" s="39"/>
      <c r="F19" s="39"/>
      <c r="G19" s="39">
        <v>543.62866199999996</v>
      </c>
      <c r="H19" s="37">
        <v>543.234554</v>
      </c>
      <c r="I19" s="38"/>
      <c r="J19" s="39"/>
      <c r="K19" s="39"/>
      <c r="L19" s="39"/>
      <c r="M19" s="39"/>
      <c r="N19" s="40">
        <v>494.971338</v>
      </c>
      <c r="O19" s="40">
        <v>543.234554</v>
      </c>
    </row>
    <row r="20" spans="1:15" ht="15" customHeight="1" x14ac:dyDescent="0.2">
      <c r="A20" s="97" t="s">
        <v>115</v>
      </c>
      <c r="B20" s="101">
        <v>3022.6026318420832</v>
      </c>
      <c r="C20" s="39">
        <v>2661.7159288072576</v>
      </c>
      <c r="D20" s="39">
        <v>2090.4026783600002</v>
      </c>
      <c r="E20" s="39">
        <v>1724.6689044300001</v>
      </c>
      <c r="F20" s="39">
        <v>1528.4774548600001</v>
      </c>
      <c r="G20" s="39">
        <v>1301.3609418999999</v>
      </c>
      <c r="H20" s="37">
        <v>1301.3609418999999</v>
      </c>
      <c r="I20" s="38">
        <v>2917.6663296526567</v>
      </c>
      <c r="J20" s="39">
        <v>2457.3090267346233</v>
      </c>
      <c r="K20" s="39">
        <v>1975.49294796</v>
      </c>
      <c r="L20" s="39">
        <v>1640.4882837499999</v>
      </c>
      <c r="M20" s="39">
        <v>1476.7343252000001</v>
      </c>
      <c r="N20" s="40">
        <v>1301.3609419100001</v>
      </c>
      <c r="O20" s="40">
        <v>1303.62985301</v>
      </c>
    </row>
    <row r="21" spans="1:15" ht="15" customHeight="1" x14ac:dyDescent="0.2">
      <c r="A21" s="97" t="s">
        <v>116</v>
      </c>
      <c r="B21" s="101">
        <v>1570.0974859999999</v>
      </c>
      <c r="C21" s="39">
        <v>2234.0297860000001</v>
      </c>
      <c r="D21" s="39">
        <v>290.70953800000001</v>
      </c>
      <c r="E21" s="39">
        <v>626.39187100000004</v>
      </c>
      <c r="F21" s="39">
        <v>633.64322700000002</v>
      </c>
      <c r="G21" s="39">
        <v>840.50855899999999</v>
      </c>
      <c r="H21" s="37">
        <v>881.35920199999998</v>
      </c>
      <c r="I21" s="38">
        <v>1646.9720749999999</v>
      </c>
      <c r="J21" s="39">
        <v>2234.0297860000001</v>
      </c>
      <c r="K21" s="39">
        <v>290.71223900000001</v>
      </c>
      <c r="L21" s="39">
        <v>626.39187100000004</v>
      </c>
      <c r="M21" s="39">
        <v>633.64322700000002</v>
      </c>
      <c r="N21" s="40">
        <v>840.50855899999999</v>
      </c>
      <c r="O21" s="40">
        <v>881.35920199999998</v>
      </c>
    </row>
    <row r="22" spans="1:15" ht="15" customHeight="1" x14ac:dyDescent="0.2">
      <c r="A22" s="97" t="s">
        <v>117</v>
      </c>
      <c r="B22" s="101">
        <v>3770.735784</v>
      </c>
      <c r="C22" s="39">
        <v>2451.4361520000002</v>
      </c>
      <c r="D22" s="39">
        <v>2742.3171010000001</v>
      </c>
      <c r="E22" s="39">
        <v>3041.7625440000002</v>
      </c>
      <c r="F22" s="39">
        <v>2421.857015</v>
      </c>
      <c r="G22" s="39">
        <v>2598.3594469999998</v>
      </c>
      <c r="H22" s="37">
        <v>2626.980141</v>
      </c>
      <c r="I22" s="38">
        <v>3770.7378119999998</v>
      </c>
      <c r="J22" s="39">
        <v>2451.4361520000002</v>
      </c>
      <c r="K22" s="39">
        <v>2742.3171010000001</v>
      </c>
      <c r="L22" s="39">
        <v>3041.7625440000002</v>
      </c>
      <c r="M22" s="39">
        <v>2421.857015</v>
      </c>
      <c r="N22" s="40">
        <v>2598.3594469999998</v>
      </c>
      <c r="O22" s="40">
        <v>2626.980141</v>
      </c>
    </row>
    <row r="23" spans="1:15" ht="15" customHeight="1" x14ac:dyDescent="0.2">
      <c r="A23" s="97" t="s">
        <v>118</v>
      </c>
      <c r="B23" s="101">
        <v>12444.34860673</v>
      </c>
      <c r="C23" s="39">
        <v>8300.3706122799995</v>
      </c>
      <c r="D23" s="39">
        <v>11943.05853722</v>
      </c>
      <c r="E23" s="39">
        <v>15134.281818429999</v>
      </c>
      <c r="F23" s="39">
        <v>11732.134729040001</v>
      </c>
      <c r="G23" s="39">
        <v>12481.87365403</v>
      </c>
      <c r="H23" s="37">
        <v>12539.104103039999</v>
      </c>
      <c r="I23" s="38">
        <v>9673.4989100000003</v>
      </c>
      <c r="J23" s="39">
        <v>8300.3706122799995</v>
      </c>
      <c r="K23" s="39">
        <v>10855.88517284</v>
      </c>
      <c r="L23" s="39">
        <v>14045.423062239999</v>
      </c>
      <c r="M23" s="39">
        <v>10799.088105459999</v>
      </c>
      <c r="N23" s="40">
        <v>11541.61600179</v>
      </c>
      <c r="O23" s="40">
        <v>11599.584151040001</v>
      </c>
    </row>
    <row r="24" spans="1:15" ht="15" customHeight="1" x14ac:dyDescent="0.2">
      <c r="A24" s="97" t="s">
        <v>119</v>
      </c>
      <c r="B24" s="101">
        <v>29.453568000000001</v>
      </c>
      <c r="C24" s="39">
        <v>62.186200999999997</v>
      </c>
      <c r="D24" s="39">
        <v>151.15722600000001</v>
      </c>
      <c r="E24" s="39" t="s">
        <v>101</v>
      </c>
      <c r="F24" s="39" t="s">
        <v>101</v>
      </c>
      <c r="G24" s="39"/>
      <c r="H24" s="37"/>
      <c r="I24" s="38">
        <v>29.453568000000001</v>
      </c>
      <c r="J24" s="39">
        <v>62.186200999999997</v>
      </c>
      <c r="K24" s="39">
        <v>151.15722600000001</v>
      </c>
      <c r="L24" s="39" t="s">
        <v>101</v>
      </c>
      <c r="M24" s="39" t="s">
        <v>101</v>
      </c>
      <c r="N24" s="40"/>
      <c r="O24" s="40"/>
    </row>
    <row r="25" spans="1:15" ht="15" customHeight="1" x14ac:dyDescent="0.2">
      <c r="A25" s="97" t="s">
        <v>120</v>
      </c>
      <c r="B25" s="101">
        <v>80547.893949734294</v>
      </c>
      <c r="C25" s="104">
        <v>101461.3328739367</v>
      </c>
      <c r="D25" s="104">
        <v>101920.22273517982</v>
      </c>
      <c r="E25" s="104">
        <v>130034.73626815483</v>
      </c>
      <c r="F25" s="104">
        <v>113685.37651978141</v>
      </c>
      <c r="G25" s="39">
        <v>118773.43188489579</v>
      </c>
      <c r="H25" s="37">
        <v>122817.85912796637</v>
      </c>
      <c r="I25" s="38">
        <v>68471.048584923046</v>
      </c>
      <c r="J25" s="39">
        <v>79811.08877414788</v>
      </c>
      <c r="K25" s="39">
        <v>82062.890776451371</v>
      </c>
      <c r="L25" s="39">
        <v>91234.410983037029</v>
      </c>
      <c r="M25" s="39">
        <v>79430.329052792324</v>
      </c>
      <c r="N25" s="40">
        <v>82630.332508761232</v>
      </c>
      <c r="O25" s="40">
        <v>85331.704565016276</v>
      </c>
    </row>
    <row r="26" spans="1:15" ht="15" customHeight="1" x14ac:dyDescent="0.2">
      <c r="A26" s="97" t="s">
        <v>121</v>
      </c>
      <c r="B26" s="101"/>
      <c r="C26" s="104"/>
      <c r="D26" s="104">
        <v>362.77564719999998</v>
      </c>
      <c r="E26" s="104">
        <v>453.06600950000001</v>
      </c>
      <c r="F26" s="104">
        <v>532.96545140000001</v>
      </c>
      <c r="G26" s="39">
        <v>432.74614009999999</v>
      </c>
      <c r="H26" s="37">
        <v>464.85592179999998</v>
      </c>
      <c r="I26" s="38"/>
      <c r="J26" s="39"/>
      <c r="K26" s="39">
        <v>362.77564719503101</v>
      </c>
      <c r="L26" s="39">
        <v>453.066009487325</v>
      </c>
      <c r="M26" s="39">
        <v>532.96545144000004</v>
      </c>
      <c r="N26" s="40">
        <v>432.74614009999999</v>
      </c>
      <c r="O26" s="40">
        <v>464.85592178000002</v>
      </c>
    </row>
    <row r="27" spans="1:15" ht="15" customHeight="1" x14ac:dyDescent="0.2">
      <c r="A27" s="97" t="s">
        <v>122</v>
      </c>
      <c r="B27" s="101">
        <v>3554.3736791000001</v>
      </c>
      <c r="C27" s="39">
        <v>4826.1406684000003</v>
      </c>
      <c r="D27" s="39">
        <v>6516.2921675600001</v>
      </c>
      <c r="E27" s="39">
        <v>9585.3319601000003</v>
      </c>
      <c r="F27" s="39">
        <v>7033.9792999600004</v>
      </c>
      <c r="G27" s="39">
        <v>7000.7748602700003</v>
      </c>
      <c r="H27" s="37">
        <v>7000.7748602700003</v>
      </c>
      <c r="I27" s="38">
        <v>3554.3736742999999</v>
      </c>
      <c r="J27" s="39">
        <v>4826.1406684000003</v>
      </c>
      <c r="K27" s="39">
        <v>6516.2921672499997</v>
      </c>
      <c r="L27" s="39">
        <v>9585.3319601300009</v>
      </c>
      <c r="M27" s="39">
        <v>7033.9792991699996</v>
      </c>
      <c r="N27" s="40">
        <v>7000.7748599400002</v>
      </c>
      <c r="O27" s="40">
        <v>6660.5251707799998</v>
      </c>
    </row>
    <row r="28" spans="1:15" ht="15" customHeight="1" x14ac:dyDescent="0.2">
      <c r="A28" s="97" t="s">
        <v>123</v>
      </c>
      <c r="B28" s="101">
        <v>26399.732758580001</v>
      </c>
      <c r="C28" s="39">
        <v>36672.631652609998</v>
      </c>
      <c r="D28" s="39">
        <v>47843.882158549997</v>
      </c>
      <c r="E28" s="39">
        <v>39937.607682839996</v>
      </c>
      <c r="F28" s="39">
        <v>31791.165356649999</v>
      </c>
      <c r="G28" s="39">
        <v>31329.231106020001</v>
      </c>
      <c r="H28" s="37">
        <v>32779.402856039997</v>
      </c>
      <c r="I28" s="38">
        <v>26399.732773250002</v>
      </c>
      <c r="J28" s="39">
        <v>36672.631652609998</v>
      </c>
      <c r="K28" s="39">
        <v>47843.882159549998</v>
      </c>
      <c r="L28" s="39">
        <v>39937.607681289999</v>
      </c>
      <c r="M28" s="39">
        <v>30608.390678979998</v>
      </c>
      <c r="N28" s="40">
        <v>30090.99504061</v>
      </c>
      <c r="O28" s="40">
        <v>31509.86177544</v>
      </c>
    </row>
    <row r="29" spans="1:15" ht="15" customHeight="1" x14ac:dyDescent="0.2">
      <c r="A29" s="106" t="s">
        <v>124</v>
      </c>
      <c r="B29" s="98">
        <v>5599.4847220000001</v>
      </c>
      <c r="C29" s="99">
        <v>6430.5234719999999</v>
      </c>
      <c r="D29" s="99">
        <v>7278.4254149999997</v>
      </c>
      <c r="E29" s="99">
        <v>9127.4907189999994</v>
      </c>
      <c r="F29" s="99">
        <v>7757.1416280000003</v>
      </c>
      <c r="G29" s="39">
        <v>7618.5538960000003</v>
      </c>
      <c r="H29" s="37">
        <v>7713.927866</v>
      </c>
      <c r="I29" s="100">
        <v>5171.640539</v>
      </c>
      <c r="J29" s="99">
        <v>5950.4197530000001</v>
      </c>
      <c r="K29" s="99">
        <v>6668.9980500000001</v>
      </c>
      <c r="L29" s="99">
        <v>5454.5979090000001</v>
      </c>
      <c r="M29" s="99">
        <v>6378.026124</v>
      </c>
      <c r="N29" s="40">
        <v>7287.3524289999996</v>
      </c>
      <c r="O29" s="40">
        <v>7378.7148749999997</v>
      </c>
    </row>
    <row r="30" spans="1:15" ht="15" customHeight="1" x14ac:dyDescent="0.2">
      <c r="A30" s="97" t="s">
        <v>125</v>
      </c>
      <c r="B30" s="101">
        <v>21142.102086999999</v>
      </c>
      <c r="C30" s="39">
        <v>25069.825226000001</v>
      </c>
      <c r="D30" s="39">
        <v>24942.030336</v>
      </c>
      <c r="E30" s="39">
        <v>27224.060366999998</v>
      </c>
      <c r="F30" s="39">
        <v>19976.394970000001</v>
      </c>
      <c r="G30" s="39">
        <v>19709.824066000001</v>
      </c>
      <c r="H30" s="37">
        <v>19983.039128</v>
      </c>
      <c r="I30" s="38">
        <v>21142.102191329999</v>
      </c>
      <c r="J30" s="39">
        <v>25069.825224749999</v>
      </c>
      <c r="K30" s="39">
        <v>24942.030337510001</v>
      </c>
      <c r="L30" s="39">
        <v>27224.060365599998</v>
      </c>
      <c r="M30" s="39">
        <v>19977.500697070001</v>
      </c>
      <c r="N30" s="40">
        <v>19709.8240644</v>
      </c>
      <c r="O30" s="40">
        <v>19983.039126740001</v>
      </c>
    </row>
    <row r="31" spans="1:15" ht="15" customHeight="1" x14ac:dyDescent="0.2">
      <c r="A31" s="97" t="s">
        <v>126</v>
      </c>
      <c r="B31" s="98">
        <v>481.26369699999998</v>
      </c>
      <c r="C31" s="99">
        <v>452.06367</v>
      </c>
      <c r="D31" s="99">
        <v>341.41620699999999</v>
      </c>
      <c r="E31" s="99">
        <v>398.058763</v>
      </c>
      <c r="F31" s="99">
        <v>0</v>
      </c>
      <c r="G31" s="39">
        <v>0</v>
      </c>
      <c r="H31" s="37">
        <v>0</v>
      </c>
      <c r="I31" s="100">
        <v>481.26369690000001</v>
      </c>
      <c r="J31" s="99">
        <v>452.06366989999998</v>
      </c>
      <c r="K31" s="99">
        <v>341.41620699999999</v>
      </c>
      <c r="L31" s="99">
        <v>398.05876330000001</v>
      </c>
      <c r="M31" s="99">
        <v>0</v>
      </c>
      <c r="N31" s="40">
        <v>0</v>
      </c>
      <c r="O31" s="40">
        <v>0</v>
      </c>
    </row>
    <row r="32" spans="1:15" ht="15" customHeight="1" x14ac:dyDescent="0.2">
      <c r="A32" s="97" t="s">
        <v>127</v>
      </c>
      <c r="B32" s="98">
        <v>173.12081577533002</v>
      </c>
      <c r="C32" s="99">
        <v>264.27329529999997</v>
      </c>
      <c r="D32" s="99"/>
      <c r="E32" s="99" t="s">
        <v>101</v>
      </c>
      <c r="F32" s="99" t="s">
        <v>101</v>
      </c>
      <c r="G32" s="39"/>
      <c r="H32" s="37"/>
      <c r="I32" s="100">
        <v>173.12094164000001</v>
      </c>
      <c r="J32" s="99">
        <v>264.2732952889038</v>
      </c>
      <c r="K32" s="99"/>
      <c r="L32" s="99" t="s">
        <v>101</v>
      </c>
      <c r="M32" s="99" t="s">
        <v>101</v>
      </c>
      <c r="N32" s="40"/>
      <c r="O32" s="40"/>
    </row>
    <row r="33" spans="1:15" ht="15" customHeight="1" x14ac:dyDescent="0.2">
      <c r="A33" s="97" t="s">
        <v>128</v>
      </c>
      <c r="B33" s="101">
        <v>177370.465089</v>
      </c>
      <c r="C33" s="39">
        <v>201955.63902599999</v>
      </c>
      <c r="D33" s="39">
        <v>229484.709038</v>
      </c>
      <c r="E33" s="39">
        <v>287132.523116</v>
      </c>
      <c r="F33" s="39">
        <v>242769.28488600001</v>
      </c>
      <c r="G33" s="39">
        <v>252746.068726</v>
      </c>
      <c r="H33" s="37">
        <v>256679.16769900001</v>
      </c>
      <c r="I33" s="38">
        <v>169442.887415</v>
      </c>
      <c r="J33" s="39">
        <v>194307.99219143999</v>
      </c>
      <c r="K33" s="39">
        <v>221398.32065519999</v>
      </c>
      <c r="L33" s="39">
        <v>274629.15907579998</v>
      </c>
      <c r="M33" s="39">
        <v>228758.05140292001</v>
      </c>
      <c r="N33" s="40">
        <v>237038.29114481999</v>
      </c>
      <c r="O33" s="40">
        <v>240376.31974511</v>
      </c>
    </row>
    <row r="34" spans="1:15" ht="15" customHeight="1" x14ac:dyDescent="0.2">
      <c r="A34" s="97" t="s">
        <v>129</v>
      </c>
      <c r="B34" s="101">
        <v>696697.64164159808</v>
      </c>
      <c r="C34" s="107">
        <v>818976.72661329759</v>
      </c>
      <c r="D34" s="107">
        <v>793234.09247426665</v>
      </c>
      <c r="E34" s="107">
        <v>850498.13707847148</v>
      </c>
      <c r="F34" s="107">
        <v>702275.51080049109</v>
      </c>
      <c r="G34" s="39">
        <v>708903.1041428399</v>
      </c>
      <c r="H34" s="37">
        <v>708110.34652201459</v>
      </c>
      <c r="I34" s="38">
        <v>589781.70075352176</v>
      </c>
      <c r="J34" s="39">
        <v>690563.49259238108</v>
      </c>
      <c r="K34" s="39">
        <v>644162.22382349882</v>
      </c>
      <c r="L34" s="39">
        <v>699167.70124358474</v>
      </c>
      <c r="M34" s="39">
        <v>573035.25547198521</v>
      </c>
      <c r="N34" s="40">
        <v>579322.16419324605</v>
      </c>
      <c r="O34" s="40">
        <v>585999.81149709551</v>
      </c>
    </row>
    <row r="35" spans="1:15" ht="15" customHeight="1" x14ac:dyDescent="0.2">
      <c r="A35" s="106" t="s">
        <v>130</v>
      </c>
      <c r="B35" s="101">
        <v>293319.24082648999</v>
      </c>
      <c r="C35" s="39">
        <v>336510.22730999999</v>
      </c>
      <c r="D35" s="39">
        <v>338449.88065693999</v>
      </c>
      <c r="E35" s="39">
        <v>361766.3156649</v>
      </c>
      <c r="F35" s="39">
        <v>223828.92123009</v>
      </c>
      <c r="G35" s="39">
        <v>33544.47659341</v>
      </c>
      <c r="H35" s="37">
        <v>33369.094660039998</v>
      </c>
      <c r="I35" s="38">
        <v>289314.78622244002</v>
      </c>
      <c r="J35" s="39">
        <v>332167.36982834002</v>
      </c>
      <c r="K35" s="39">
        <v>333639.75410005997</v>
      </c>
      <c r="L35" s="39">
        <v>356551.21460869</v>
      </c>
      <c r="M35" s="39">
        <v>219178.81117408999</v>
      </c>
      <c r="N35" s="40">
        <v>29142.280527700001</v>
      </c>
      <c r="O35" s="40">
        <v>28935.66212357</v>
      </c>
    </row>
    <row r="36" spans="1:15" ht="15" customHeight="1" x14ac:dyDescent="0.2">
      <c r="A36" s="97" t="s">
        <v>131</v>
      </c>
      <c r="B36" s="101">
        <v>61.669911999999997</v>
      </c>
      <c r="C36" s="39">
        <v>366.61321776836439</v>
      </c>
      <c r="D36" s="39">
        <v>621.88830477227043</v>
      </c>
      <c r="E36" s="39">
        <v>1121.2070579420624</v>
      </c>
      <c r="F36" s="39">
        <v>1982.3905270400001</v>
      </c>
      <c r="G36" s="39">
        <v>2096.3420216320001</v>
      </c>
      <c r="H36" s="37">
        <v>2139.5098815977999</v>
      </c>
      <c r="I36" s="38">
        <v>61.656566269999999</v>
      </c>
      <c r="J36" s="39">
        <v>366.6132101801519</v>
      </c>
      <c r="K36" s="39">
        <v>621.95786543828888</v>
      </c>
      <c r="L36" s="39">
        <v>1103.6644162772263</v>
      </c>
      <c r="M36" s="39">
        <v>1948.25546634031</v>
      </c>
      <c r="N36" s="40">
        <v>2050.1204006059202</v>
      </c>
      <c r="O36" s="40">
        <v>2089.9072708162162</v>
      </c>
    </row>
    <row r="37" spans="1:15" ht="15" customHeight="1" x14ac:dyDescent="0.2">
      <c r="A37" s="106" t="s">
        <v>132</v>
      </c>
      <c r="B37" s="101">
        <v>25906.499634980999</v>
      </c>
      <c r="C37" s="39">
        <v>23222.061469267614</v>
      </c>
      <c r="D37" s="39">
        <v>19197.183146917432</v>
      </c>
      <c r="E37" s="39">
        <v>21353.882480307333</v>
      </c>
      <c r="F37" s="39">
        <v>17552.728414006699</v>
      </c>
      <c r="G37" s="39">
        <v>17014.425684000002</v>
      </c>
      <c r="H37" s="37">
        <v>17022.601598000001</v>
      </c>
      <c r="I37" s="38">
        <v>25749.193616513239</v>
      </c>
      <c r="J37" s="39">
        <v>23156.9446701257</v>
      </c>
      <c r="K37" s="39">
        <v>19457.096856941182</v>
      </c>
      <c r="L37" s="39">
        <v>21353.882481779146</v>
      </c>
      <c r="M37" s="39">
        <v>17552.728415980473</v>
      </c>
      <c r="N37" s="40">
        <v>17014.425682820001</v>
      </c>
      <c r="O37" s="40">
        <v>17022.601599599999</v>
      </c>
    </row>
    <row r="38" spans="1:15" ht="15" customHeight="1" x14ac:dyDescent="0.2">
      <c r="A38" s="97" t="s">
        <v>133</v>
      </c>
      <c r="B38" s="101"/>
      <c r="C38" s="39"/>
      <c r="D38" s="39">
        <v>722.23816299999999</v>
      </c>
      <c r="E38" s="39">
        <v>680.91304600000001</v>
      </c>
      <c r="F38" s="39">
        <v>611.41007500000001</v>
      </c>
      <c r="G38" s="108">
        <v>621.325287</v>
      </c>
      <c r="H38" s="109">
        <v>649.056737</v>
      </c>
      <c r="I38" s="38"/>
      <c r="J38" s="39"/>
      <c r="K38" s="39">
        <v>722.23816299999999</v>
      </c>
      <c r="L38" s="39">
        <v>680.91304600000001</v>
      </c>
      <c r="M38" s="39">
        <v>611.41007500000001</v>
      </c>
      <c r="N38" s="97">
        <v>621.325287</v>
      </c>
      <c r="O38" s="97">
        <v>649.056737</v>
      </c>
    </row>
    <row r="39" spans="1:15" ht="15" customHeight="1" x14ac:dyDescent="0.2">
      <c r="A39" s="97" t="s">
        <v>134</v>
      </c>
      <c r="B39" s="110"/>
      <c r="C39" s="108"/>
      <c r="D39" s="108"/>
      <c r="E39" s="108"/>
      <c r="F39" s="108">
        <v>3663.5434961999999</v>
      </c>
      <c r="G39" s="39">
        <v>4077.1691443999998</v>
      </c>
      <c r="H39" s="37">
        <v>4136.8337457999996</v>
      </c>
      <c r="I39" s="111"/>
      <c r="J39" s="108"/>
      <c r="K39" s="108"/>
      <c r="L39" s="108"/>
      <c r="M39" s="108">
        <v>3663.5434958999999</v>
      </c>
      <c r="N39" s="40">
        <v>4077.16914447</v>
      </c>
      <c r="O39" s="40">
        <v>4136.8337459699997</v>
      </c>
    </row>
    <row r="40" spans="1:15" ht="15" customHeight="1" x14ac:dyDescent="0.2">
      <c r="A40" s="97" t="s">
        <v>135</v>
      </c>
      <c r="B40" s="101">
        <v>48477.073000260003</v>
      </c>
      <c r="C40" s="39">
        <v>56554.587803319999</v>
      </c>
      <c r="D40" s="39">
        <v>61330.010011489998</v>
      </c>
      <c r="E40" s="39">
        <v>79357.118705340006</v>
      </c>
      <c r="F40" s="39">
        <v>76027.023163110003</v>
      </c>
      <c r="G40" s="39">
        <v>81622.241349329997</v>
      </c>
      <c r="H40" s="37">
        <v>83707.118354749997</v>
      </c>
      <c r="I40" s="38">
        <v>43498.863450069999</v>
      </c>
      <c r="J40" s="39">
        <v>50425.993452709998</v>
      </c>
      <c r="K40" s="39">
        <v>54578.31245428</v>
      </c>
      <c r="L40" s="39">
        <v>68388.77007662</v>
      </c>
      <c r="M40" s="39">
        <v>63208.777218850002</v>
      </c>
      <c r="N40" s="40">
        <v>68855.260761400001</v>
      </c>
      <c r="O40" s="40">
        <v>70482.731279550004</v>
      </c>
    </row>
    <row r="41" spans="1:15" ht="15" customHeight="1" x14ac:dyDescent="0.2">
      <c r="A41" s="97" t="s">
        <v>136</v>
      </c>
      <c r="B41" s="101">
        <v>453.60370999999998</v>
      </c>
      <c r="C41" s="39">
        <v>612.23765300000002</v>
      </c>
      <c r="D41" s="39">
        <v>725.62913200000003</v>
      </c>
      <c r="E41" s="39">
        <v>1204.490466</v>
      </c>
      <c r="F41" s="39">
        <v>1076.7181639999999</v>
      </c>
      <c r="G41" s="39">
        <v>1200.9621589999999</v>
      </c>
      <c r="H41" s="37">
        <v>1246.730415</v>
      </c>
      <c r="I41" s="38">
        <v>453.60370999999998</v>
      </c>
      <c r="J41" s="39">
        <v>612.23765300000002</v>
      </c>
      <c r="K41" s="39">
        <v>725.62913200000003</v>
      </c>
      <c r="L41" s="39">
        <v>1204.490466</v>
      </c>
      <c r="M41" s="39">
        <v>1076.7181639999999</v>
      </c>
      <c r="N41" s="40">
        <v>1200.9621589999999</v>
      </c>
      <c r="O41" s="40">
        <v>1246.730415</v>
      </c>
    </row>
    <row r="42" spans="1:15" ht="15" customHeight="1" x14ac:dyDescent="0.2">
      <c r="A42" s="97" t="s">
        <v>137</v>
      </c>
      <c r="B42" s="98">
        <v>1046.4327731890201</v>
      </c>
      <c r="C42" s="99">
        <v>1386.6275780999999</v>
      </c>
      <c r="D42" s="99">
        <v>1345.3016808</v>
      </c>
      <c r="E42" s="99">
        <v>1669.3261964000001</v>
      </c>
      <c r="F42" s="99">
        <v>1635.5539788000001</v>
      </c>
      <c r="G42" s="39">
        <v>1558.6142236000001</v>
      </c>
      <c r="H42" s="37">
        <v>1551.2282891</v>
      </c>
      <c r="I42" s="100">
        <v>1045.9692055</v>
      </c>
      <c r="J42" s="99">
        <v>1386.6275781276479</v>
      </c>
      <c r="K42" s="99">
        <v>1345.3016808373211</v>
      </c>
      <c r="L42" s="99">
        <v>1669.3261963197169</v>
      </c>
      <c r="M42" s="99">
        <v>1635.55397877</v>
      </c>
      <c r="N42" s="40">
        <v>1558.6142235899999</v>
      </c>
      <c r="O42" s="40">
        <v>1551.22828912</v>
      </c>
    </row>
    <row r="43" spans="1:15" ht="15" customHeight="1" x14ac:dyDescent="0.2">
      <c r="A43" s="97" t="s">
        <v>138</v>
      </c>
      <c r="B43" s="112">
        <v>613.27205786000002</v>
      </c>
      <c r="C43" s="113"/>
      <c r="D43" s="113"/>
      <c r="E43" s="113" t="s">
        <v>101</v>
      </c>
      <c r="F43" s="113" t="s">
        <v>101</v>
      </c>
      <c r="G43" s="39"/>
      <c r="H43" s="37"/>
      <c r="I43" s="114">
        <v>613.27205786000002</v>
      </c>
      <c r="J43" s="113"/>
      <c r="K43" s="113"/>
      <c r="L43" s="113" t="s">
        <v>101</v>
      </c>
      <c r="M43" s="113" t="s">
        <v>101</v>
      </c>
      <c r="N43" s="40"/>
      <c r="O43" s="40"/>
    </row>
    <row r="44" spans="1:15" ht="15" customHeight="1" x14ac:dyDescent="0.2">
      <c r="A44" s="97" t="s">
        <v>139</v>
      </c>
      <c r="B44" s="110">
        <v>47216.638139048846</v>
      </c>
      <c r="C44" s="108">
        <v>52227.229135524882</v>
      </c>
      <c r="D44" s="108">
        <v>60465.587945457555</v>
      </c>
      <c r="E44" s="108">
        <v>79229.559408023371</v>
      </c>
      <c r="F44" s="108">
        <v>71258.054005342958</v>
      </c>
      <c r="G44" s="39">
        <v>72656.994306117253</v>
      </c>
      <c r="H44" s="37">
        <v>73235.088642797753</v>
      </c>
      <c r="I44" s="111">
        <v>44452.189249659867</v>
      </c>
      <c r="J44" s="108">
        <v>48567.048496924093</v>
      </c>
      <c r="K44" s="108">
        <v>53514.208986580081</v>
      </c>
      <c r="L44" s="108">
        <v>69122.53700093845</v>
      </c>
      <c r="M44" s="108">
        <v>55226.007598942684</v>
      </c>
      <c r="N44" s="40">
        <v>57089.662054677246</v>
      </c>
      <c r="O44" s="40">
        <v>57839.225949167754</v>
      </c>
    </row>
    <row r="45" spans="1:15" ht="15" customHeight="1" x14ac:dyDescent="0.2">
      <c r="A45" s="97" t="s">
        <v>140</v>
      </c>
      <c r="B45" s="101">
        <v>1487.8422880000001</v>
      </c>
      <c r="C45" s="39">
        <v>1359.692006</v>
      </c>
      <c r="D45" s="39">
        <v>1425.497296</v>
      </c>
      <c r="E45" s="39">
        <v>2074.5126529999998</v>
      </c>
      <c r="F45" s="39">
        <v>1086.6416409999999</v>
      </c>
      <c r="G45" s="39">
        <v>1111.9377950000001</v>
      </c>
      <c r="H45" s="37">
        <v>1111.9377950000001</v>
      </c>
      <c r="I45" s="38">
        <v>83.287519349999997</v>
      </c>
      <c r="J45" s="39">
        <v>81.683202850000001</v>
      </c>
      <c r="K45" s="39">
        <v>107.88240988</v>
      </c>
      <c r="L45" s="39">
        <v>128.25987441999999</v>
      </c>
      <c r="M45" s="39">
        <v>117.4047868</v>
      </c>
      <c r="N45" s="40">
        <v>122.67319829</v>
      </c>
      <c r="O45" s="40">
        <v>123.1670577</v>
      </c>
    </row>
    <row r="46" spans="1:15" ht="15" customHeight="1" x14ac:dyDescent="0.2">
      <c r="A46" s="97" t="s">
        <v>141</v>
      </c>
      <c r="B46" s="101">
        <v>5589.389431009</v>
      </c>
      <c r="C46" s="39">
        <v>5523.4717160299997</v>
      </c>
      <c r="D46" s="39">
        <v>4459.7963207100001</v>
      </c>
      <c r="E46" s="39">
        <v>4474.4835899999998</v>
      </c>
      <c r="F46" s="39">
        <v>3481.2919516299999</v>
      </c>
      <c r="G46" s="39">
        <v>3372.97959601</v>
      </c>
      <c r="H46" s="37">
        <v>3380.0981212000002</v>
      </c>
      <c r="I46" s="38">
        <v>5590.5051868500004</v>
      </c>
      <c r="J46" s="39">
        <v>5523.4717162879533</v>
      </c>
      <c r="K46" s="39">
        <v>4459.7963209780619</v>
      </c>
      <c r="L46" s="39">
        <v>4474.483590230041</v>
      </c>
      <c r="M46" s="39">
        <v>3481.2919519699999</v>
      </c>
      <c r="N46" s="40">
        <v>3372.9795963900001</v>
      </c>
      <c r="O46" s="40">
        <v>3380.0981216199998</v>
      </c>
    </row>
    <row r="47" spans="1:15" ht="15" customHeight="1" x14ac:dyDescent="0.2">
      <c r="A47" s="97" t="s">
        <v>142</v>
      </c>
      <c r="B47" s="101">
        <v>10591.49252</v>
      </c>
      <c r="C47" s="39">
        <v>11448.770399000001</v>
      </c>
      <c r="D47" s="39">
        <v>16369.4192778</v>
      </c>
      <c r="E47" s="39">
        <v>19486.332898000001</v>
      </c>
      <c r="F47" s="39">
        <v>16159.099824999999</v>
      </c>
      <c r="G47" s="39">
        <v>16694.108571000001</v>
      </c>
      <c r="H47" s="37">
        <v>16663.326324000001</v>
      </c>
      <c r="I47" s="38">
        <v>10369.83238039</v>
      </c>
      <c r="J47" s="39">
        <v>11338.619157630001</v>
      </c>
      <c r="K47" s="39">
        <v>16342.176220679999</v>
      </c>
      <c r="L47" s="39">
        <v>19463.994107039998</v>
      </c>
      <c r="M47" s="39">
        <v>16129.806320039999</v>
      </c>
      <c r="N47" s="40">
        <v>16662.133237900001</v>
      </c>
      <c r="O47" s="40">
        <v>16631.396761780001</v>
      </c>
    </row>
    <row r="48" spans="1:15" ht="15" customHeight="1" x14ac:dyDescent="0.2">
      <c r="A48" s="115" t="s">
        <v>83</v>
      </c>
      <c r="B48" s="116">
        <f t="shared" ref="B48:G48" si="0">SUM(B4:B47)</f>
        <v>2041947.2729981041</v>
      </c>
      <c r="C48" s="115">
        <f t="shared" si="0"/>
        <v>2364189.4303385965</v>
      </c>
      <c r="D48" s="115">
        <f t="shared" si="0"/>
        <v>2427371.7911448907</v>
      </c>
      <c r="E48" s="115">
        <f t="shared" si="0"/>
        <v>2729039.8078046208</v>
      </c>
      <c r="F48" s="115">
        <f t="shared" si="0"/>
        <v>2111988.0653329571</v>
      </c>
      <c r="G48" s="115">
        <f t="shared" si="0"/>
        <v>1959203.2459171691</v>
      </c>
      <c r="H48" s="115">
        <f>SUM(H4:H47)</f>
        <v>1973619.0586931354</v>
      </c>
      <c r="I48" s="116">
        <f t="shared" ref="I48:O48" si="1">SUM(I4:I47)</f>
        <v>1870248.6576853504</v>
      </c>
      <c r="J48" s="116">
        <f t="shared" si="1"/>
        <v>2147168.3319616169</v>
      </c>
      <c r="K48" s="116">
        <f t="shared" si="1"/>
        <v>2179501.9463538346</v>
      </c>
      <c r="L48" s="116">
        <f t="shared" si="1"/>
        <v>2433252.547949729</v>
      </c>
      <c r="M48" s="116">
        <f t="shared" si="1"/>
        <v>1850707.8739892752</v>
      </c>
      <c r="N48" s="116">
        <f t="shared" si="1"/>
        <v>1694522.3635469973</v>
      </c>
      <c r="O48" s="116">
        <f t="shared" si="1"/>
        <v>1713710.9237371353</v>
      </c>
    </row>
    <row r="49" spans="1:15" ht="15" customHeight="1" thickBot="1" x14ac:dyDescent="0.25">
      <c r="A49" s="117" t="s">
        <v>148</v>
      </c>
      <c r="B49" s="118"/>
      <c r="C49" s="118"/>
      <c r="D49" s="118"/>
      <c r="E49" s="118"/>
      <c r="F49" s="118"/>
      <c r="G49" s="119"/>
      <c r="H49" s="119"/>
      <c r="I49" s="118"/>
      <c r="J49" s="118"/>
      <c r="K49" s="118"/>
      <c r="L49" s="118"/>
      <c r="M49" s="119"/>
      <c r="N49" s="119"/>
      <c r="O49" s="119"/>
    </row>
    <row r="50" spans="1:15" ht="15" customHeight="1" x14ac:dyDescent="0.2">
      <c r="A50" s="218" t="s">
        <v>149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</row>
  </sheetData>
  <mergeCells count="4">
    <mergeCell ref="A1:O1"/>
    <mergeCell ref="B2:H2"/>
    <mergeCell ref="I2:O2"/>
    <mergeCell ref="A50:O50"/>
  </mergeCells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7D0A-126B-4BB9-9701-D3B023EB266F}">
  <sheetPr codeName="Ark8">
    <tabColor rgb="FF710B1E"/>
  </sheetPr>
  <dimension ref="A1:P78"/>
  <sheetViews>
    <sheetView topLeftCell="A30" zoomScaleNormal="100" workbookViewId="0">
      <selection activeCell="H74" sqref="H74"/>
    </sheetView>
  </sheetViews>
  <sheetFormatPr defaultColWidth="0" defaultRowHeight="13.5" zeroHeight="1" x14ac:dyDescent="0.2"/>
  <cols>
    <col min="1" max="1" width="43.7109375" style="65" customWidth="1"/>
    <col min="2" max="8" width="13.7109375" style="79" customWidth="1"/>
    <col min="9" max="15" width="13.7109375" style="65" customWidth="1"/>
    <col min="16" max="16" width="0" style="19" hidden="1" customWidth="1"/>
    <col min="17" max="16384" width="11.42578125" style="19" hidden="1"/>
  </cols>
  <sheetData>
    <row r="1" spans="1:15" ht="24" customHeight="1" x14ac:dyDescent="0.2">
      <c r="A1" s="190" t="s">
        <v>150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4" customHeight="1" x14ac:dyDescent="0.2">
      <c r="A2" s="120"/>
      <c r="B2" s="191" t="s">
        <v>36</v>
      </c>
      <c r="C2" s="192"/>
      <c r="D2" s="192"/>
      <c r="E2" s="192"/>
      <c r="F2" s="192"/>
      <c r="G2" s="192"/>
      <c r="H2" s="193"/>
      <c r="I2" s="219" t="s">
        <v>37</v>
      </c>
      <c r="J2" s="195"/>
      <c r="K2" s="195"/>
      <c r="L2" s="195"/>
      <c r="M2" s="195"/>
      <c r="N2" s="195"/>
      <c r="O2" s="195"/>
    </row>
    <row r="3" spans="1:15" ht="15" customHeight="1" x14ac:dyDescent="0.2">
      <c r="A3" s="90" t="s">
        <v>89</v>
      </c>
      <c r="B3" s="121">
        <v>2018</v>
      </c>
      <c r="C3" s="92">
        <v>2019</v>
      </c>
      <c r="D3" s="92">
        <v>2020</v>
      </c>
      <c r="E3" s="92">
        <v>2021</v>
      </c>
      <c r="F3" s="92">
        <v>2022</v>
      </c>
      <c r="G3" s="122" t="s">
        <v>39</v>
      </c>
      <c r="H3" s="123" t="s">
        <v>40</v>
      </c>
      <c r="I3" s="124">
        <v>2018</v>
      </c>
      <c r="J3" s="92">
        <v>2019</v>
      </c>
      <c r="K3" s="92">
        <v>2020</v>
      </c>
      <c r="L3" s="92">
        <v>2021</v>
      </c>
      <c r="M3" s="92">
        <v>2022</v>
      </c>
      <c r="N3" s="122" t="s">
        <v>39</v>
      </c>
      <c r="O3" s="125" t="s">
        <v>40</v>
      </c>
    </row>
    <row r="4" spans="1:15" ht="15" customHeight="1" x14ac:dyDescent="0.2">
      <c r="A4" s="126" t="s">
        <v>98</v>
      </c>
      <c r="B4" s="98">
        <v>720.252748</v>
      </c>
      <c r="C4" s="99">
        <v>1122.0888910000001</v>
      </c>
      <c r="D4" s="99">
        <v>1625.7002769999999</v>
      </c>
      <c r="E4" s="99">
        <v>1926.568137</v>
      </c>
      <c r="F4" s="99">
        <v>1793.557564</v>
      </c>
      <c r="G4" s="99">
        <v>2421.218766</v>
      </c>
      <c r="H4" s="127">
        <v>2605.06934</v>
      </c>
      <c r="I4" s="100">
        <v>719.73779969999998</v>
      </c>
      <c r="J4" s="99">
        <v>1122.0888910000001</v>
      </c>
      <c r="K4" s="99">
        <v>1625.7002768</v>
      </c>
      <c r="L4" s="99">
        <v>1926.5681374999999</v>
      </c>
      <c r="M4" s="99">
        <v>1793.557564</v>
      </c>
      <c r="N4" s="99">
        <v>2421.218766</v>
      </c>
      <c r="O4" s="128">
        <v>2605.06934</v>
      </c>
    </row>
    <row r="5" spans="1:15" ht="15" customHeight="1" x14ac:dyDescent="0.2">
      <c r="A5" s="126" t="s">
        <v>99</v>
      </c>
      <c r="B5" s="98"/>
      <c r="C5" s="99"/>
      <c r="D5" s="99"/>
      <c r="E5" s="99"/>
      <c r="F5" s="99">
        <v>75.875960000000006</v>
      </c>
      <c r="G5" s="99">
        <v>117.412165</v>
      </c>
      <c r="H5" s="127">
        <v>113.279068</v>
      </c>
      <c r="I5" s="100"/>
      <c r="J5" s="99"/>
      <c r="K5" s="99"/>
      <c r="L5" s="99"/>
      <c r="M5" s="99">
        <v>75.875960000000006</v>
      </c>
      <c r="N5" s="99">
        <v>117.412165</v>
      </c>
      <c r="O5" s="128">
        <v>113.279068</v>
      </c>
    </row>
    <row r="6" spans="1:15" ht="15" customHeight="1" x14ac:dyDescent="0.2">
      <c r="A6" s="126" t="s">
        <v>100</v>
      </c>
      <c r="B6" s="101">
        <v>3693.1400650303603</v>
      </c>
      <c r="C6" s="39">
        <v>4037.9348037999998</v>
      </c>
      <c r="D6" s="39">
        <v>4479.6099697999998</v>
      </c>
      <c r="E6" s="39">
        <v>0</v>
      </c>
      <c r="F6" s="39" t="s">
        <v>101</v>
      </c>
      <c r="G6" s="99"/>
      <c r="H6" s="127"/>
      <c r="I6" s="38">
        <v>3533.9068631</v>
      </c>
      <c r="J6" s="39">
        <v>3868.6346408475679</v>
      </c>
      <c r="K6" s="39">
        <v>4302.1933593942213</v>
      </c>
      <c r="L6" s="39">
        <v>0</v>
      </c>
      <c r="M6" s="39" t="s">
        <v>101</v>
      </c>
      <c r="N6" s="99"/>
      <c r="O6" s="128"/>
    </row>
    <row r="7" spans="1:15" ht="15" customHeight="1" x14ac:dyDescent="0.2">
      <c r="A7" s="126" t="s">
        <v>102</v>
      </c>
      <c r="B7" s="101">
        <v>736.22973737999996</v>
      </c>
      <c r="C7" s="39">
        <v>0</v>
      </c>
      <c r="D7" s="39"/>
      <c r="E7" s="39" t="s">
        <v>101</v>
      </c>
      <c r="F7" s="39" t="s">
        <v>101</v>
      </c>
      <c r="G7" s="39"/>
      <c r="H7" s="127"/>
      <c r="I7" s="38">
        <v>736.22973737999996</v>
      </c>
      <c r="J7" s="39">
        <v>0</v>
      </c>
      <c r="K7" s="39"/>
      <c r="L7" s="39" t="s">
        <v>101</v>
      </c>
      <c r="M7" s="39" t="s">
        <v>101</v>
      </c>
      <c r="N7" s="99"/>
      <c r="O7" s="128"/>
    </row>
    <row r="8" spans="1:15" ht="15" customHeight="1" x14ac:dyDescent="0.2">
      <c r="A8" s="126" t="s">
        <v>103</v>
      </c>
      <c r="B8" s="101">
        <v>69798.619899312456</v>
      </c>
      <c r="C8" s="39">
        <v>91336.312541079998</v>
      </c>
      <c r="D8" s="39">
        <v>106187.695077553</v>
      </c>
      <c r="E8" s="39">
        <v>127628.11941659301</v>
      </c>
      <c r="F8" s="39">
        <v>110496.00735959</v>
      </c>
      <c r="G8" s="99">
        <v>113411.16066239</v>
      </c>
      <c r="H8" s="127">
        <v>115287.56721571001</v>
      </c>
      <c r="I8" s="38">
        <v>66357.395156002007</v>
      </c>
      <c r="J8" s="39">
        <v>81406.438975110214</v>
      </c>
      <c r="K8" s="39">
        <v>92042.438781918027</v>
      </c>
      <c r="L8" s="39">
        <v>109160.296110658</v>
      </c>
      <c r="M8" s="39">
        <v>93962.837133180001</v>
      </c>
      <c r="N8" s="99">
        <v>96185.776764010006</v>
      </c>
      <c r="O8" s="128">
        <v>97494.787251579997</v>
      </c>
    </row>
    <row r="9" spans="1:15" ht="15" customHeight="1" x14ac:dyDescent="0.2">
      <c r="A9" s="40" t="s">
        <v>104</v>
      </c>
      <c r="B9" s="101">
        <v>367.13232267000001</v>
      </c>
      <c r="C9" s="39">
        <v>836.11809817000005</v>
      </c>
      <c r="D9" s="39">
        <v>1204.8130787</v>
      </c>
      <c r="E9" s="39">
        <v>973.30256545999998</v>
      </c>
      <c r="F9" s="39" t="s">
        <v>101</v>
      </c>
      <c r="G9" s="99"/>
      <c r="H9" s="127"/>
      <c r="I9" s="38">
        <v>367.13232319999997</v>
      </c>
      <c r="J9" s="39">
        <v>836.11809817000005</v>
      </c>
      <c r="K9" s="39">
        <v>1204.8130787299999</v>
      </c>
      <c r="L9" s="39">
        <v>973.30256544999997</v>
      </c>
      <c r="M9" s="39" t="s">
        <v>101</v>
      </c>
      <c r="N9" s="99"/>
      <c r="O9" s="128"/>
    </row>
    <row r="10" spans="1:15" ht="15" customHeight="1" x14ac:dyDescent="0.2">
      <c r="A10" s="126" t="s">
        <v>105</v>
      </c>
      <c r="B10" s="103">
        <v>5108.2578966000001</v>
      </c>
      <c r="C10" s="104">
        <v>9789.219411</v>
      </c>
      <c r="D10" s="104">
        <v>12771.5814448</v>
      </c>
      <c r="E10" s="104">
        <v>15542.007966700001</v>
      </c>
      <c r="F10" s="104">
        <v>14309.8228334</v>
      </c>
      <c r="G10" s="99">
        <v>15456.5438963</v>
      </c>
      <c r="H10" s="127">
        <v>15456.5438963</v>
      </c>
      <c r="I10" s="105">
        <v>5108.2578978000001</v>
      </c>
      <c r="J10" s="104">
        <v>9789.219411</v>
      </c>
      <c r="K10" s="104">
        <v>12771.58144507</v>
      </c>
      <c r="L10" s="104">
        <v>15542.00796594</v>
      </c>
      <c r="M10" s="104">
        <v>14309.82283341</v>
      </c>
      <c r="N10" s="99">
        <v>15456.543895860001</v>
      </c>
      <c r="O10" s="128">
        <v>15851.3615894</v>
      </c>
    </row>
    <row r="11" spans="1:15" ht="15" customHeight="1" x14ac:dyDescent="0.2">
      <c r="A11" s="126" t="s">
        <v>106</v>
      </c>
      <c r="B11" s="101">
        <v>6192.21750892</v>
      </c>
      <c r="C11" s="39">
        <v>7269.6302553799997</v>
      </c>
      <c r="D11" s="39">
        <v>8172.53457213</v>
      </c>
      <c r="E11" s="39">
        <v>10561.78190976</v>
      </c>
      <c r="F11" s="39">
        <v>8250.5556908899998</v>
      </c>
      <c r="G11" s="99">
        <v>8685.83198214</v>
      </c>
      <c r="H11" s="127">
        <v>8781.1352506900002</v>
      </c>
      <c r="I11" s="38">
        <v>6192.21750892</v>
      </c>
      <c r="J11" s="39">
        <v>7269.6302553799997</v>
      </c>
      <c r="K11" s="39">
        <v>8172.53457213</v>
      </c>
      <c r="L11" s="39">
        <v>10561.78190976</v>
      </c>
      <c r="M11" s="39">
        <v>8250.5556908899998</v>
      </c>
      <c r="N11" s="99">
        <v>8685.83198214</v>
      </c>
      <c r="O11" s="128">
        <v>8781.1352506900002</v>
      </c>
    </row>
    <row r="12" spans="1:15" ht="15" customHeight="1" x14ac:dyDescent="0.2">
      <c r="A12" s="126" t="s">
        <v>107</v>
      </c>
      <c r="B12" s="101"/>
      <c r="C12" s="39"/>
      <c r="D12" s="39">
        <v>196.447847</v>
      </c>
      <c r="E12" s="39">
        <v>417.17844100000002</v>
      </c>
      <c r="F12" s="39">
        <v>271.29656799999998</v>
      </c>
      <c r="G12" s="99">
        <v>275.179551</v>
      </c>
      <c r="H12" s="127">
        <v>272.88324299999999</v>
      </c>
      <c r="I12" s="38"/>
      <c r="J12" s="39"/>
      <c r="K12" s="39">
        <v>196.43456699999999</v>
      </c>
      <c r="L12" s="39">
        <v>417.17844100000002</v>
      </c>
      <c r="M12" s="39">
        <v>271.29656799999998</v>
      </c>
      <c r="N12" s="99">
        <v>275.179551</v>
      </c>
      <c r="O12" s="128">
        <v>272.88324299999999</v>
      </c>
    </row>
    <row r="13" spans="1:15" ht="15" customHeight="1" x14ac:dyDescent="0.2">
      <c r="A13" s="126" t="s">
        <v>108</v>
      </c>
      <c r="B13" s="101">
        <v>217748.61119255793</v>
      </c>
      <c r="C13" s="39">
        <v>224626.05722675158</v>
      </c>
      <c r="D13" s="39">
        <v>223570.59024468463</v>
      </c>
      <c r="E13" s="39">
        <v>242942.46546652095</v>
      </c>
      <c r="F13" s="39">
        <v>191432.98032548989</v>
      </c>
      <c r="G13" s="99">
        <v>196195.23778211945</v>
      </c>
      <c r="H13" s="127">
        <v>199066.11539552474</v>
      </c>
      <c r="I13" s="38">
        <v>207961.39807489846</v>
      </c>
      <c r="J13" s="39">
        <v>212535.95540834931</v>
      </c>
      <c r="K13" s="39">
        <v>211891.49586755558</v>
      </c>
      <c r="L13" s="39">
        <v>225909.33952996711</v>
      </c>
      <c r="M13" s="39">
        <v>178019.87544602895</v>
      </c>
      <c r="N13" s="99">
        <v>182105.80797116464</v>
      </c>
      <c r="O13" s="128">
        <v>185248.6874355638</v>
      </c>
    </row>
    <row r="14" spans="1:15" ht="15" customHeight="1" x14ac:dyDescent="0.2">
      <c r="A14" s="126" t="s">
        <v>109</v>
      </c>
      <c r="B14" s="101">
        <v>206.74749700000001</v>
      </c>
      <c r="C14" s="39">
        <v>259.94641899999999</v>
      </c>
      <c r="D14" s="39">
        <v>330.07399800000002</v>
      </c>
      <c r="E14" s="39">
        <v>385.29706900000002</v>
      </c>
      <c r="F14" s="39">
        <v>239.712942</v>
      </c>
      <c r="G14" s="99">
        <v>223.99490499999999</v>
      </c>
      <c r="H14" s="127">
        <v>333.29085900000001</v>
      </c>
      <c r="I14" s="38">
        <v>206.74749700000001</v>
      </c>
      <c r="J14" s="39">
        <v>259.94641899999999</v>
      </c>
      <c r="K14" s="39">
        <v>330.07399800000002</v>
      </c>
      <c r="L14" s="39">
        <v>385.29706900000002</v>
      </c>
      <c r="M14" s="39">
        <v>239.712942</v>
      </c>
      <c r="N14" s="99">
        <v>223.99490499999999</v>
      </c>
      <c r="O14" s="128">
        <v>223.077721</v>
      </c>
    </row>
    <row r="15" spans="1:15" ht="15" customHeight="1" x14ac:dyDescent="0.2">
      <c r="A15" s="126" t="s">
        <v>110</v>
      </c>
      <c r="B15" s="101">
        <v>28233.403021999999</v>
      </c>
      <c r="C15" s="39">
        <v>42848.815199000004</v>
      </c>
      <c r="D15" s="39">
        <v>52955.535812000002</v>
      </c>
      <c r="E15" s="39">
        <v>55080.218578</v>
      </c>
      <c r="F15" s="39">
        <v>35956.385567999998</v>
      </c>
      <c r="G15" s="99">
        <v>37118.627504999997</v>
      </c>
      <c r="H15" s="127">
        <v>34378.827536999997</v>
      </c>
      <c r="I15" s="38">
        <v>17139.733208170001</v>
      </c>
      <c r="J15" s="39">
        <v>26218.278170420002</v>
      </c>
      <c r="K15" s="39">
        <v>33820.973265640001</v>
      </c>
      <c r="L15" s="39">
        <v>35404.726143300002</v>
      </c>
      <c r="M15" s="39">
        <v>23830.128390049998</v>
      </c>
      <c r="N15" s="99">
        <v>24682.140750129998</v>
      </c>
      <c r="O15" s="128">
        <v>21885.589542549998</v>
      </c>
    </row>
    <row r="16" spans="1:15" ht="15" customHeight="1" x14ac:dyDescent="0.2">
      <c r="A16" s="126" t="s">
        <v>111</v>
      </c>
      <c r="B16" s="129">
        <v>1446.9296899999999</v>
      </c>
      <c r="C16" s="130">
        <v>1247.3796090000001</v>
      </c>
      <c r="D16" s="130">
        <v>1301.4253759999999</v>
      </c>
      <c r="E16" s="130">
        <v>1360.735977</v>
      </c>
      <c r="F16" s="130">
        <v>835.46785999999997</v>
      </c>
      <c r="G16" s="99">
        <v>795.58460400000001</v>
      </c>
      <c r="H16" s="127">
        <v>785.44371000000001</v>
      </c>
      <c r="I16" s="131">
        <v>1446.9296899999999</v>
      </c>
      <c r="J16" s="130">
        <v>1247.3796090000001</v>
      </c>
      <c r="K16" s="130">
        <v>1301.4253759999999</v>
      </c>
      <c r="L16" s="130">
        <v>1360.735977</v>
      </c>
      <c r="M16" s="130">
        <v>835.46785999999997</v>
      </c>
      <c r="N16" s="99">
        <v>795.58460400000001</v>
      </c>
      <c r="O16" s="128">
        <v>785.44371000000001</v>
      </c>
    </row>
    <row r="17" spans="1:15" ht="15" customHeight="1" x14ac:dyDescent="0.2">
      <c r="A17" s="126" t="s">
        <v>112</v>
      </c>
      <c r="B17" s="129">
        <v>247.86173600000001</v>
      </c>
      <c r="C17" s="130">
        <v>257.134837</v>
      </c>
      <c r="D17" s="130">
        <v>142.67853299999999</v>
      </c>
      <c r="E17" s="130">
        <v>369.12383299999999</v>
      </c>
      <c r="F17" s="130">
        <v>750.402557</v>
      </c>
      <c r="G17" s="99">
        <v>851.07805299999995</v>
      </c>
      <c r="H17" s="127">
        <v>880.027377</v>
      </c>
      <c r="I17" s="131">
        <v>247.86173600000001</v>
      </c>
      <c r="J17" s="130">
        <v>257.134837</v>
      </c>
      <c r="K17" s="130">
        <v>142.67853299999999</v>
      </c>
      <c r="L17" s="130">
        <v>369.12383299999999</v>
      </c>
      <c r="M17" s="130">
        <v>750.402557</v>
      </c>
      <c r="N17" s="99">
        <v>851.07805299999995</v>
      </c>
      <c r="O17" s="128">
        <v>880.027377</v>
      </c>
    </row>
    <row r="18" spans="1:15" ht="15" customHeight="1" x14ac:dyDescent="0.2">
      <c r="A18" s="126" t="s">
        <v>113</v>
      </c>
      <c r="B18" s="101">
        <v>12855.190569</v>
      </c>
      <c r="C18" s="39">
        <v>14557.306977</v>
      </c>
      <c r="D18" s="39">
        <v>16423.840694999999</v>
      </c>
      <c r="E18" s="39">
        <v>21546.23273</v>
      </c>
      <c r="F18" s="39">
        <v>17039.158544000002</v>
      </c>
      <c r="G18" s="99">
        <v>16127.381933999999</v>
      </c>
      <c r="H18" s="127">
        <v>14455.589135</v>
      </c>
      <c r="I18" s="38">
        <v>11838.063186490001</v>
      </c>
      <c r="J18" s="39">
        <v>13268.523521249999</v>
      </c>
      <c r="K18" s="39">
        <v>14844.66865082</v>
      </c>
      <c r="L18" s="39">
        <v>19747.574877319999</v>
      </c>
      <c r="M18" s="39">
        <v>15749.46749268</v>
      </c>
      <c r="N18" s="99">
        <v>14843.443261889999</v>
      </c>
      <c r="O18" s="128">
        <v>13419.66285427</v>
      </c>
    </row>
    <row r="19" spans="1:15" ht="15" customHeight="1" x14ac:dyDescent="0.2">
      <c r="A19" s="126" t="s">
        <v>114</v>
      </c>
      <c r="B19" s="101"/>
      <c r="C19" s="39"/>
      <c r="D19" s="39"/>
      <c r="E19" s="39"/>
      <c r="F19" s="39"/>
      <c r="G19" s="99">
        <v>543.62866199999996</v>
      </c>
      <c r="H19" s="127">
        <v>543.234554</v>
      </c>
      <c r="I19" s="38"/>
      <c r="J19" s="39"/>
      <c r="K19" s="39"/>
      <c r="L19" s="39"/>
      <c r="M19" s="39"/>
      <c r="N19" s="99">
        <v>494.971338</v>
      </c>
      <c r="O19" s="128">
        <v>543.234554</v>
      </c>
    </row>
    <row r="20" spans="1:15" ht="15" customHeight="1" x14ac:dyDescent="0.2">
      <c r="A20" s="126" t="s">
        <v>115</v>
      </c>
      <c r="B20" s="101">
        <v>2999.21291539</v>
      </c>
      <c r="C20" s="39">
        <v>2650.9361171300002</v>
      </c>
      <c r="D20" s="39">
        <v>2090.4026783600002</v>
      </c>
      <c r="E20" s="39">
        <v>1724.6689044300001</v>
      </c>
      <c r="F20" s="39">
        <v>1528.4774548600001</v>
      </c>
      <c r="G20" s="99">
        <v>1301.3609418999999</v>
      </c>
      <c r="H20" s="127">
        <v>1301.3609418999999</v>
      </c>
      <c r="I20" s="38">
        <v>2894.2766131200001</v>
      </c>
      <c r="J20" s="39">
        <v>2446.5292151180001</v>
      </c>
      <c r="K20" s="39">
        <v>1975.49294796</v>
      </c>
      <c r="L20" s="39">
        <v>1640.4882837499999</v>
      </c>
      <c r="M20" s="39">
        <v>1476.7343252000001</v>
      </c>
      <c r="N20" s="99">
        <v>1301.3609419100001</v>
      </c>
      <c r="O20" s="128">
        <v>1303.62985301</v>
      </c>
    </row>
    <row r="21" spans="1:15" ht="15" customHeight="1" x14ac:dyDescent="0.2">
      <c r="A21" s="126" t="s">
        <v>116</v>
      </c>
      <c r="B21" s="101"/>
      <c r="C21" s="39"/>
      <c r="D21" s="39">
        <v>151.15722600000001</v>
      </c>
      <c r="E21" s="39">
        <v>158.390275</v>
      </c>
      <c r="F21" s="39">
        <v>55.008577000000002</v>
      </c>
      <c r="G21" s="99">
        <v>39.534374</v>
      </c>
      <c r="H21" s="127">
        <v>39.834240999999999</v>
      </c>
      <c r="I21" s="38"/>
      <c r="J21" s="39"/>
      <c r="K21" s="39">
        <v>151.15992700000001</v>
      </c>
      <c r="L21" s="39">
        <v>158.390275</v>
      </c>
      <c r="M21" s="39">
        <v>55.008577000000002</v>
      </c>
      <c r="N21" s="99">
        <v>39.534374</v>
      </c>
      <c r="O21" s="128">
        <v>39.834240999999999</v>
      </c>
    </row>
    <row r="22" spans="1:15" ht="15" customHeight="1" x14ac:dyDescent="0.2">
      <c r="A22" s="126" t="s">
        <v>117</v>
      </c>
      <c r="B22" s="101">
        <v>3550.9635320000002</v>
      </c>
      <c r="C22" s="39">
        <v>2097.2192060000002</v>
      </c>
      <c r="D22" s="39">
        <v>2426.545439</v>
      </c>
      <c r="E22" s="39">
        <v>2664.4986699999999</v>
      </c>
      <c r="F22" s="39">
        <v>2182.6872969999999</v>
      </c>
      <c r="G22" s="99">
        <v>2232.726596</v>
      </c>
      <c r="H22" s="127">
        <v>2250.1325649999999</v>
      </c>
      <c r="I22" s="38">
        <v>3550.9635320000002</v>
      </c>
      <c r="J22" s="39">
        <v>2097.2192060000002</v>
      </c>
      <c r="K22" s="39">
        <v>2426.545439</v>
      </c>
      <c r="L22" s="39">
        <v>2664.4986699999999</v>
      </c>
      <c r="M22" s="39">
        <v>2182.6872969999999</v>
      </c>
      <c r="N22" s="99">
        <v>2232.726596</v>
      </c>
      <c r="O22" s="128">
        <v>2250.1325649999999</v>
      </c>
    </row>
    <row r="23" spans="1:15" ht="15" customHeight="1" x14ac:dyDescent="0.2">
      <c r="A23" s="126" t="s">
        <v>118</v>
      </c>
      <c r="B23" s="101">
        <v>11198.9004989</v>
      </c>
      <c r="C23" s="39">
        <v>7297.1855267800001</v>
      </c>
      <c r="D23" s="39">
        <v>5409.0594049199999</v>
      </c>
      <c r="E23" s="39">
        <v>6632.9179065199996</v>
      </c>
      <c r="F23" s="39">
        <v>5210.5360256100003</v>
      </c>
      <c r="G23" s="99">
        <v>5156.8653932899997</v>
      </c>
      <c r="H23" s="127">
        <v>5134.1150701300003</v>
      </c>
      <c r="I23" s="38">
        <v>8428.05080198</v>
      </c>
      <c r="J23" s="39">
        <v>7297.1855267800001</v>
      </c>
      <c r="K23" s="39">
        <v>5409.0594053799996</v>
      </c>
      <c r="L23" s="39">
        <v>6632.9179062800004</v>
      </c>
      <c r="M23" s="39">
        <v>5210.5360261400001</v>
      </c>
      <c r="N23" s="99">
        <v>5156.8653932899997</v>
      </c>
      <c r="O23" s="128">
        <v>5134.1150701300003</v>
      </c>
    </row>
    <row r="24" spans="1:15" ht="15" customHeight="1" x14ac:dyDescent="0.2">
      <c r="A24" s="126" t="s">
        <v>119</v>
      </c>
      <c r="B24" s="101">
        <v>29.453568000000001</v>
      </c>
      <c r="C24" s="39">
        <v>62.186200999999997</v>
      </c>
      <c r="D24" s="39">
        <v>151.15722600000001</v>
      </c>
      <c r="E24" s="39" t="s">
        <v>101</v>
      </c>
      <c r="F24" s="39" t="s">
        <v>101</v>
      </c>
      <c r="G24" s="99"/>
      <c r="H24" s="127"/>
      <c r="I24" s="38">
        <v>29.453568000000001</v>
      </c>
      <c r="J24" s="39">
        <v>62.186200999999997</v>
      </c>
      <c r="K24" s="39">
        <v>151.15722600000001</v>
      </c>
      <c r="L24" s="39" t="s">
        <v>101</v>
      </c>
      <c r="M24" s="39" t="s">
        <v>101</v>
      </c>
      <c r="N24" s="99"/>
      <c r="O24" s="128"/>
    </row>
    <row r="25" spans="1:15" ht="15" customHeight="1" x14ac:dyDescent="0.2">
      <c r="A25" s="40" t="s">
        <v>120</v>
      </c>
      <c r="B25" s="101">
        <v>69972.160990499149</v>
      </c>
      <c r="C25" s="39">
        <v>88568.760959917956</v>
      </c>
      <c r="D25" s="39">
        <v>90421.701362482883</v>
      </c>
      <c r="E25" s="39">
        <v>118140.85907139935</v>
      </c>
      <c r="F25" s="39">
        <v>105819.76953149756</v>
      </c>
      <c r="G25" s="99">
        <v>114125.2617510596</v>
      </c>
      <c r="H25" s="127">
        <v>118180.47518573186</v>
      </c>
      <c r="I25" s="38">
        <v>59291.344532689669</v>
      </c>
      <c r="J25" s="39">
        <v>70521.163242696886</v>
      </c>
      <c r="K25" s="39">
        <v>74001.030700730422</v>
      </c>
      <c r="L25" s="39">
        <v>83004.654484092331</v>
      </c>
      <c r="M25" s="39">
        <v>74721.44436505255</v>
      </c>
      <c r="N25" s="99">
        <v>78343.673853104076</v>
      </c>
      <c r="O25" s="128">
        <v>81065.909808842232</v>
      </c>
    </row>
    <row r="26" spans="1:15" ht="15" customHeight="1" x14ac:dyDescent="0.2">
      <c r="A26" s="126" t="s">
        <v>121</v>
      </c>
      <c r="B26" s="101"/>
      <c r="C26" s="39"/>
      <c r="D26" s="39">
        <v>362.77564719999998</v>
      </c>
      <c r="E26" s="39">
        <v>453.06600950000001</v>
      </c>
      <c r="F26" s="39">
        <v>532.96545140000001</v>
      </c>
      <c r="G26" s="99">
        <v>432.74614009999999</v>
      </c>
      <c r="H26" s="127">
        <v>464.85592179999998</v>
      </c>
      <c r="I26" s="38"/>
      <c r="J26" s="39"/>
      <c r="K26" s="39">
        <v>362.77564719503101</v>
      </c>
      <c r="L26" s="39">
        <v>453.066009487325</v>
      </c>
      <c r="M26" s="39">
        <v>532.96545144000004</v>
      </c>
      <c r="N26" s="99">
        <v>432.74614009999999</v>
      </c>
      <c r="O26" s="128">
        <v>464.85592178000002</v>
      </c>
    </row>
    <row r="27" spans="1:15" ht="15" customHeight="1" x14ac:dyDescent="0.2">
      <c r="A27" s="126" t="s">
        <v>122</v>
      </c>
      <c r="B27" s="101">
        <v>3554.3736791000001</v>
      </c>
      <c r="C27" s="39">
        <v>4826.1406684000003</v>
      </c>
      <c r="D27" s="39">
        <v>6516.2921675600001</v>
      </c>
      <c r="E27" s="39">
        <v>9585.3319601000003</v>
      </c>
      <c r="F27" s="39">
        <v>7033.9792999600004</v>
      </c>
      <c r="G27" s="99">
        <v>7000.7748602700003</v>
      </c>
      <c r="H27" s="127">
        <v>7000.7748602700003</v>
      </c>
      <c r="I27" s="38">
        <v>3554.3736742999999</v>
      </c>
      <c r="J27" s="39">
        <v>4826.1406684000003</v>
      </c>
      <c r="K27" s="39">
        <v>6516.2921672499997</v>
      </c>
      <c r="L27" s="39">
        <v>9585.3319601300009</v>
      </c>
      <c r="M27" s="39">
        <v>7033.9792991699996</v>
      </c>
      <c r="N27" s="99">
        <v>7000.7748599400002</v>
      </c>
      <c r="O27" s="128">
        <v>6660.5251707799998</v>
      </c>
    </row>
    <row r="28" spans="1:15" ht="15" customHeight="1" x14ac:dyDescent="0.2">
      <c r="A28" s="126" t="s">
        <v>123</v>
      </c>
      <c r="B28" s="101">
        <v>26399.732758580001</v>
      </c>
      <c r="C28" s="39">
        <v>36672.631652609998</v>
      </c>
      <c r="D28" s="39">
        <v>47843.882158549997</v>
      </c>
      <c r="E28" s="39">
        <v>39937.607682839996</v>
      </c>
      <c r="F28" s="39">
        <v>31791.165356649999</v>
      </c>
      <c r="G28" s="99">
        <v>31329.231106020001</v>
      </c>
      <c r="H28" s="127">
        <v>32779.402856039997</v>
      </c>
      <c r="I28" s="38">
        <v>26399.732773250002</v>
      </c>
      <c r="J28" s="39">
        <v>36672.631652609998</v>
      </c>
      <c r="K28" s="39">
        <v>47843.882159549998</v>
      </c>
      <c r="L28" s="39">
        <v>39937.607681289999</v>
      </c>
      <c r="M28" s="39">
        <v>30608.390678979998</v>
      </c>
      <c r="N28" s="99">
        <v>30090.99504061</v>
      </c>
      <c r="O28" s="128">
        <v>31509.86177544</v>
      </c>
    </row>
    <row r="29" spans="1:15" ht="15" customHeight="1" x14ac:dyDescent="0.2">
      <c r="A29" s="126" t="s">
        <v>124</v>
      </c>
      <c r="B29" s="101">
        <v>5599.4847220000001</v>
      </c>
      <c r="C29" s="39">
        <v>6430.5234719999999</v>
      </c>
      <c r="D29" s="39">
        <v>7278.4254149999997</v>
      </c>
      <c r="E29" s="39">
        <v>9127.4907189999994</v>
      </c>
      <c r="F29" s="39">
        <v>7757.1416280000003</v>
      </c>
      <c r="G29" s="99">
        <v>7618.5538960000003</v>
      </c>
      <c r="H29" s="127">
        <v>7713.927866</v>
      </c>
      <c r="I29" s="38">
        <v>5171.640539</v>
      </c>
      <c r="J29" s="39">
        <v>5950.4197530000001</v>
      </c>
      <c r="K29" s="39">
        <v>6668.9980500000001</v>
      </c>
      <c r="L29" s="39">
        <v>5454.5979090000001</v>
      </c>
      <c r="M29" s="39">
        <v>6378.026124</v>
      </c>
      <c r="N29" s="99">
        <v>7287.3524289999996</v>
      </c>
      <c r="O29" s="128">
        <v>7378.7148749999997</v>
      </c>
    </row>
    <row r="30" spans="1:15" ht="15" customHeight="1" x14ac:dyDescent="0.2">
      <c r="A30" s="126" t="s">
        <v>125</v>
      </c>
      <c r="B30" s="101">
        <v>21142.102086999999</v>
      </c>
      <c r="C30" s="39">
        <v>25069.825226000001</v>
      </c>
      <c r="D30" s="39">
        <v>24942.030336</v>
      </c>
      <c r="E30" s="39">
        <v>27224.060366999998</v>
      </c>
      <c r="F30" s="39">
        <v>19976.394970000001</v>
      </c>
      <c r="G30" s="99">
        <v>19709.824066000001</v>
      </c>
      <c r="H30" s="127">
        <v>19983.039128</v>
      </c>
      <c r="I30" s="38">
        <v>21142.102191329999</v>
      </c>
      <c r="J30" s="39">
        <v>25069.825224749999</v>
      </c>
      <c r="K30" s="39">
        <v>24942.030337510001</v>
      </c>
      <c r="L30" s="39">
        <v>27224.060365599998</v>
      </c>
      <c r="M30" s="39">
        <v>19977.500697070001</v>
      </c>
      <c r="N30" s="99">
        <v>19709.8240644</v>
      </c>
      <c r="O30" s="128">
        <v>19983.039126740001</v>
      </c>
    </row>
    <row r="31" spans="1:15" ht="15" customHeight="1" x14ac:dyDescent="0.2">
      <c r="A31" s="126" t="s">
        <v>126</v>
      </c>
      <c r="B31" s="101">
        <v>481.26369699999998</v>
      </c>
      <c r="C31" s="39">
        <v>452.06367</v>
      </c>
      <c r="D31" s="39">
        <v>341.41620699999999</v>
      </c>
      <c r="E31" s="39">
        <v>398.058763</v>
      </c>
      <c r="F31" s="39">
        <v>0</v>
      </c>
      <c r="G31" s="99">
        <v>0</v>
      </c>
      <c r="H31" s="127">
        <v>0</v>
      </c>
      <c r="I31" s="38">
        <v>481.26369690000001</v>
      </c>
      <c r="J31" s="39">
        <v>452.06366989999998</v>
      </c>
      <c r="K31" s="39">
        <v>341.41620699999999</v>
      </c>
      <c r="L31" s="39">
        <v>398.05876330000001</v>
      </c>
      <c r="M31" s="39">
        <v>0</v>
      </c>
      <c r="N31" s="99">
        <v>0</v>
      </c>
      <c r="O31" s="128">
        <v>0</v>
      </c>
    </row>
    <row r="32" spans="1:15" ht="15" customHeight="1" x14ac:dyDescent="0.2">
      <c r="A32" s="126" t="s">
        <v>127</v>
      </c>
      <c r="B32" s="101">
        <v>173.12081577533002</v>
      </c>
      <c r="C32" s="39">
        <v>264.27329529999997</v>
      </c>
      <c r="D32" s="39"/>
      <c r="E32" s="39" t="s">
        <v>101</v>
      </c>
      <c r="F32" s="39" t="s">
        <v>101</v>
      </c>
      <c r="G32" s="99"/>
      <c r="H32" s="127"/>
      <c r="I32" s="38">
        <v>173.12094164000001</v>
      </c>
      <c r="J32" s="39">
        <v>264.2732952889038</v>
      </c>
      <c r="K32" s="39"/>
      <c r="L32" s="39" t="s">
        <v>101</v>
      </c>
      <c r="M32" s="39" t="s">
        <v>101</v>
      </c>
      <c r="N32" s="99"/>
      <c r="O32" s="128"/>
    </row>
    <row r="33" spans="1:15" ht="15" customHeight="1" x14ac:dyDescent="0.2">
      <c r="A33" s="126" t="s">
        <v>128</v>
      </c>
      <c r="B33" s="101">
        <v>158583.807497</v>
      </c>
      <c r="C33" s="39">
        <v>183468.77592099999</v>
      </c>
      <c r="D33" s="39">
        <v>208853.59599</v>
      </c>
      <c r="E33" s="39">
        <v>265402.39598799997</v>
      </c>
      <c r="F33" s="39">
        <v>225287.299562</v>
      </c>
      <c r="G33" s="99">
        <v>234362.19601300001</v>
      </c>
      <c r="H33" s="127">
        <v>238014.26141100001</v>
      </c>
      <c r="I33" s="38">
        <v>151963.71763229999</v>
      </c>
      <c r="J33" s="39">
        <v>177500.14756414</v>
      </c>
      <c r="K33" s="39">
        <v>203082.6420963</v>
      </c>
      <c r="L33" s="39">
        <v>254766.17181649999</v>
      </c>
      <c r="M33" s="39">
        <v>212781.54254192</v>
      </c>
      <c r="N33" s="99">
        <v>220145.76696296001</v>
      </c>
      <c r="O33" s="128">
        <v>223227.59992901</v>
      </c>
    </row>
    <row r="34" spans="1:15" ht="15" customHeight="1" x14ac:dyDescent="0.2">
      <c r="A34" s="126" t="s">
        <v>129</v>
      </c>
      <c r="B34" s="101">
        <v>137177.97663487052</v>
      </c>
      <c r="C34" s="39">
        <v>171521.2330164033</v>
      </c>
      <c r="D34" s="39">
        <v>185674.65761321047</v>
      </c>
      <c r="E34" s="39">
        <v>193487.75346592496</v>
      </c>
      <c r="F34" s="39">
        <v>159085.88459228366</v>
      </c>
      <c r="G34" s="99">
        <v>162467.81526956079</v>
      </c>
      <c r="H34" s="127">
        <v>162146.53624227198</v>
      </c>
      <c r="I34" s="38">
        <v>87839.920615666342</v>
      </c>
      <c r="J34" s="39">
        <v>107395.08838507117</v>
      </c>
      <c r="K34" s="39">
        <v>115073.62421836042</v>
      </c>
      <c r="L34" s="39">
        <v>132689.87172429767</v>
      </c>
      <c r="M34" s="39">
        <v>113240.65761732619</v>
      </c>
      <c r="N34" s="99">
        <v>116904.48224298288</v>
      </c>
      <c r="O34" s="128">
        <v>116905.34759108198</v>
      </c>
    </row>
    <row r="35" spans="1:15" ht="15" customHeight="1" x14ac:dyDescent="0.2">
      <c r="A35" s="126" t="s">
        <v>130</v>
      </c>
      <c r="B35" s="101">
        <v>13642.245324</v>
      </c>
      <c r="C35" s="39">
        <v>18208.105569300002</v>
      </c>
      <c r="D35" s="39">
        <v>21100.6107443</v>
      </c>
      <c r="E35" s="39">
        <v>25299.174571660002</v>
      </c>
      <c r="F35" s="39">
        <v>21368.662423900001</v>
      </c>
      <c r="G35" s="99">
        <v>21769.191756600001</v>
      </c>
      <c r="H35" s="127">
        <v>22017.502024500001</v>
      </c>
      <c r="I35" s="38">
        <v>9975.13159395</v>
      </c>
      <c r="J35" s="39">
        <v>13865.248088369999</v>
      </c>
      <c r="K35" s="39">
        <v>16290.48418729</v>
      </c>
      <c r="L35" s="39">
        <v>20084.07351545</v>
      </c>
      <c r="M35" s="39">
        <v>17377.732261199999</v>
      </c>
      <c r="N35" s="99">
        <v>17999.04893999</v>
      </c>
      <c r="O35" s="128">
        <v>18220.190742260002</v>
      </c>
    </row>
    <row r="36" spans="1:15" ht="15" customHeight="1" x14ac:dyDescent="0.2">
      <c r="A36" s="126" t="s">
        <v>131</v>
      </c>
      <c r="B36" s="101">
        <v>61.669911999999997</v>
      </c>
      <c r="C36" s="130">
        <v>366.61321776836439</v>
      </c>
      <c r="D36" s="130">
        <v>621.88830477227043</v>
      </c>
      <c r="E36" s="130">
        <v>1121.2070579420624</v>
      </c>
      <c r="F36" s="130">
        <v>1092.9870760399999</v>
      </c>
      <c r="G36" s="99">
        <v>1254.002539632</v>
      </c>
      <c r="H36" s="127">
        <v>1284.1868205978001</v>
      </c>
      <c r="I36" s="131">
        <v>61.656566269999999</v>
      </c>
      <c r="J36" s="130">
        <v>366.6132101801519</v>
      </c>
      <c r="K36" s="130">
        <v>621.95786543828888</v>
      </c>
      <c r="L36" s="130">
        <v>1103.6644162772263</v>
      </c>
      <c r="M36" s="130">
        <v>1058.85201539031</v>
      </c>
      <c r="N36" s="99">
        <v>1207.7809188559199</v>
      </c>
      <c r="O36" s="128">
        <v>1234.584209976216</v>
      </c>
    </row>
    <row r="37" spans="1:15" ht="15" customHeight="1" x14ac:dyDescent="0.2">
      <c r="A37" s="126" t="s">
        <v>132</v>
      </c>
      <c r="B37" s="101">
        <v>8657.2299124000001</v>
      </c>
      <c r="C37" s="39">
        <v>8168.9882159999997</v>
      </c>
      <c r="D37" s="39">
        <v>11563.367185999999</v>
      </c>
      <c r="E37" s="39">
        <v>13556.208930999999</v>
      </c>
      <c r="F37" s="39">
        <v>8902.9973859999991</v>
      </c>
      <c r="G37" s="99">
        <v>7717.646334</v>
      </c>
      <c r="H37" s="127">
        <v>7746.7368349999997</v>
      </c>
      <c r="I37" s="38">
        <v>8499.9238935199992</v>
      </c>
      <c r="J37" s="39">
        <v>8103.8714180799998</v>
      </c>
      <c r="K37" s="39">
        <v>11563.367184430001</v>
      </c>
      <c r="L37" s="39">
        <v>13556.20893035</v>
      </c>
      <c r="M37" s="39">
        <v>8902.99738531</v>
      </c>
      <c r="N37" s="99">
        <v>7717.6463325200002</v>
      </c>
      <c r="O37" s="128">
        <v>7746.7368372299998</v>
      </c>
    </row>
    <row r="38" spans="1:15" ht="15" customHeight="1" x14ac:dyDescent="0.2">
      <c r="A38" s="126" t="s">
        <v>133</v>
      </c>
      <c r="B38" s="101"/>
      <c r="C38" s="39"/>
      <c r="D38" s="39">
        <v>722.23816299999999</v>
      </c>
      <c r="E38" s="39">
        <v>680.91304600000001</v>
      </c>
      <c r="F38" s="39">
        <v>611.41007500000001</v>
      </c>
      <c r="G38" s="108">
        <v>621.325287</v>
      </c>
      <c r="H38" s="109">
        <v>649.056737</v>
      </c>
      <c r="I38" s="38"/>
      <c r="J38" s="39"/>
      <c r="K38" s="39">
        <v>722.23816299999999</v>
      </c>
      <c r="L38" s="39">
        <v>680.91304600000001</v>
      </c>
      <c r="M38" s="39">
        <v>611.41007500000001</v>
      </c>
      <c r="N38" s="108">
        <v>621.325287</v>
      </c>
      <c r="O38" s="97">
        <v>649.056737</v>
      </c>
    </row>
    <row r="39" spans="1:15" ht="15" customHeight="1" x14ac:dyDescent="0.2">
      <c r="A39" s="106" t="s">
        <v>134</v>
      </c>
      <c r="B39" s="132"/>
      <c r="C39" s="133"/>
      <c r="D39" s="133"/>
      <c r="E39" s="133"/>
      <c r="F39" s="133">
        <v>3663.5434961999999</v>
      </c>
      <c r="G39" s="108">
        <v>4077.1691443999998</v>
      </c>
      <c r="H39" s="109">
        <v>4136.8337457999996</v>
      </c>
      <c r="I39" s="134"/>
      <c r="J39" s="133"/>
      <c r="K39" s="133"/>
      <c r="L39" s="133"/>
      <c r="M39" s="133">
        <v>3663.5434958999999</v>
      </c>
      <c r="N39" s="108">
        <v>4077.16914447</v>
      </c>
      <c r="O39" s="97">
        <v>4136.8337459699997</v>
      </c>
    </row>
    <row r="40" spans="1:15" ht="15" customHeight="1" x14ac:dyDescent="0.2">
      <c r="A40" s="126" t="s">
        <v>135</v>
      </c>
      <c r="B40" s="101">
        <v>47343.603803860002</v>
      </c>
      <c r="C40" s="39">
        <v>55209.691162119998</v>
      </c>
      <c r="D40" s="39">
        <v>59992.35015061</v>
      </c>
      <c r="E40" s="39">
        <v>77999.068081039994</v>
      </c>
      <c r="F40" s="39">
        <v>75062.241048309996</v>
      </c>
      <c r="G40" s="39">
        <v>80602.332127029993</v>
      </c>
      <c r="H40" s="37">
        <v>82653.120629950005</v>
      </c>
      <c r="I40" s="38">
        <v>42365.394253660001</v>
      </c>
      <c r="J40" s="39">
        <v>49081.096811579999</v>
      </c>
      <c r="K40" s="39">
        <v>53240.652593400002</v>
      </c>
      <c r="L40" s="39">
        <v>67030.719452420002</v>
      </c>
      <c r="M40" s="39">
        <v>62243.995104050002</v>
      </c>
      <c r="N40" s="39">
        <v>67835.35153914</v>
      </c>
      <c r="O40" s="128">
        <v>69428.733554730003</v>
      </c>
    </row>
    <row r="41" spans="1:15" ht="15" customHeight="1" x14ac:dyDescent="0.2">
      <c r="A41" s="126" t="s">
        <v>136</v>
      </c>
      <c r="B41" s="101">
        <v>453.60370999999998</v>
      </c>
      <c r="C41" s="39">
        <v>612.23765300000002</v>
      </c>
      <c r="D41" s="39">
        <v>725.62913200000003</v>
      </c>
      <c r="E41" s="39">
        <v>1204.490466</v>
      </c>
      <c r="F41" s="39">
        <v>1076.7181639999999</v>
      </c>
      <c r="G41" s="99">
        <v>1200.9621589999999</v>
      </c>
      <c r="H41" s="127">
        <v>1246.730415</v>
      </c>
      <c r="I41" s="38">
        <v>453.60370999999998</v>
      </c>
      <c r="J41" s="39">
        <v>612.23765300000002</v>
      </c>
      <c r="K41" s="39">
        <v>725.62913200000003</v>
      </c>
      <c r="L41" s="39">
        <v>1204.490466</v>
      </c>
      <c r="M41" s="39">
        <v>1076.7181639999999</v>
      </c>
      <c r="N41" s="99">
        <v>1200.9621589999999</v>
      </c>
      <c r="O41" s="128">
        <v>1246.730415</v>
      </c>
    </row>
    <row r="42" spans="1:15" ht="15" customHeight="1" x14ac:dyDescent="0.2">
      <c r="A42" s="126" t="s">
        <v>137</v>
      </c>
      <c r="B42" s="101">
        <v>1046.4327731890201</v>
      </c>
      <c r="C42" s="39">
        <v>1386.6275780999999</v>
      </c>
      <c r="D42" s="39">
        <v>1345.3016808</v>
      </c>
      <c r="E42" s="39">
        <v>1669.3261964000001</v>
      </c>
      <c r="F42" s="39">
        <v>1635.5539788000001</v>
      </c>
      <c r="G42" s="99">
        <v>1558.6142236000001</v>
      </c>
      <c r="H42" s="127">
        <v>1551.2282891</v>
      </c>
      <c r="I42" s="38">
        <v>1045.9692055</v>
      </c>
      <c r="J42" s="39">
        <v>1386.6275781276479</v>
      </c>
      <c r="K42" s="39">
        <v>1345.3016808373211</v>
      </c>
      <c r="L42" s="39">
        <v>1669.3261963197169</v>
      </c>
      <c r="M42" s="39">
        <v>1635.55397877</v>
      </c>
      <c r="N42" s="99">
        <v>1558.6142235899999</v>
      </c>
      <c r="O42" s="128">
        <v>1551.22828912</v>
      </c>
    </row>
    <row r="43" spans="1:15" ht="15" customHeight="1" x14ac:dyDescent="0.2">
      <c r="A43" s="126" t="s">
        <v>138</v>
      </c>
      <c r="B43" s="101">
        <v>613.27205786000002</v>
      </c>
      <c r="C43" s="39">
        <v>0</v>
      </c>
      <c r="D43" s="39"/>
      <c r="E43" s="39" t="s">
        <v>101</v>
      </c>
      <c r="F43" s="39" t="s">
        <v>101</v>
      </c>
      <c r="G43" s="99"/>
      <c r="H43" s="127"/>
      <c r="I43" s="38">
        <v>613.27205786000002</v>
      </c>
      <c r="J43" s="39">
        <v>0</v>
      </c>
      <c r="K43" s="39"/>
      <c r="L43" s="39" t="s">
        <v>101</v>
      </c>
      <c r="M43" s="39" t="s">
        <v>101</v>
      </c>
      <c r="N43" s="99"/>
      <c r="O43" s="128"/>
    </row>
    <row r="44" spans="1:15" ht="15" customHeight="1" x14ac:dyDescent="0.2">
      <c r="A44" s="126" t="s">
        <v>139</v>
      </c>
      <c r="B44" s="101">
        <v>41761.871002089996</v>
      </c>
      <c r="C44" s="39">
        <v>47376.171399109997</v>
      </c>
      <c r="D44" s="39">
        <v>56217.651455239997</v>
      </c>
      <c r="E44" s="39">
        <v>75587.866694519995</v>
      </c>
      <c r="F44" s="39">
        <v>69263.082594730004</v>
      </c>
      <c r="G44" s="99">
        <v>70815.217016249997</v>
      </c>
      <c r="H44" s="127">
        <v>71343.395338560003</v>
      </c>
      <c r="I44" s="38">
        <v>38997.422114000001</v>
      </c>
      <c r="J44" s="39">
        <v>43715.990760640001</v>
      </c>
      <c r="K44" s="39">
        <v>49266.272495739999</v>
      </c>
      <c r="L44" s="39">
        <v>65480.84428718</v>
      </c>
      <c r="M44" s="39">
        <v>53231.036188259997</v>
      </c>
      <c r="N44" s="99">
        <v>55247.884764809998</v>
      </c>
      <c r="O44" s="128">
        <v>55947.532644929997</v>
      </c>
    </row>
    <row r="45" spans="1:15" ht="15" customHeight="1" x14ac:dyDescent="0.2">
      <c r="A45" s="126" t="s">
        <v>140</v>
      </c>
      <c r="B45" s="101">
        <v>1487.8422880000001</v>
      </c>
      <c r="C45" s="39">
        <v>1359.692006</v>
      </c>
      <c r="D45" s="39">
        <v>1425.497296</v>
      </c>
      <c r="E45" s="39">
        <v>2074.5126529999998</v>
      </c>
      <c r="F45" s="39">
        <v>1086.6416409999999</v>
      </c>
      <c r="G45" s="99">
        <v>1111.9377950000001</v>
      </c>
      <c r="H45" s="127">
        <v>1111.9377950000001</v>
      </c>
      <c r="I45" s="38">
        <v>83.287519349999997</v>
      </c>
      <c r="J45" s="39">
        <v>81.683202850000001</v>
      </c>
      <c r="K45" s="39">
        <v>107.88240988</v>
      </c>
      <c r="L45" s="39">
        <v>128.25987441999999</v>
      </c>
      <c r="M45" s="39">
        <v>117.4047868</v>
      </c>
      <c r="N45" s="99">
        <v>122.67319829</v>
      </c>
      <c r="O45" s="128">
        <v>123.1670577</v>
      </c>
    </row>
    <row r="46" spans="1:15" ht="15" customHeight="1" x14ac:dyDescent="0.2">
      <c r="A46" s="126" t="s">
        <v>141</v>
      </c>
      <c r="B46" s="101">
        <v>5589.389431009</v>
      </c>
      <c r="C46" s="39">
        <v>5523.4717160299997</v>
      </c>
      <c r="D46" s="39">
        <v>4459.7963207100001</v>
      </c>
      <c r="E46" s="39">
        <v>4474.4835899999998</v>
      </c>
      <c r="F46" s="39">
        <v>3481.2919516299999</v>
      </c>
      <c r="G46" s="99">
        <v>3372.97959601</v>
      </c>
      <c r="H46" s="127">
        <v>3380.0981212000002</v>
      </c>
      <c r="I46" s="38">
        <v>5590.5051868500004</v>
      </c>
      <c r="J46" s="39">
        <v>5523.4717162879533</v>
      </c>
      <c r="K46" s="39">
        <v>4459.7963209780619</v>
      </c>
      <c r="L46" s="39">
        <v>4474.483590230041</v>
      </c>
      <c r="M46" s="39">
        <v>3481.2919519699999</v>
      </c>
      <c r="N46" s="99">
        <v>3372.9795963900001</v>
      </c>
      <c r="O46" s="128">
        <v>3380.0981216199998</v>
      </c>
    </row>
    <row r="47" spans="1:15" ht="15" customHeight="1" x14ac:dyDescent="0.2">
      <c r="A47" s="126" t="s">
        <v>142</v>
      </c>
      <c r="B47" s="101">
        <v>9044.5619549999992</v>
      </c>
      <c r="C47" s="39">
        <v>10808.010104999999</v>
      </c>
      <c r="D47" s="39">
        <v>16369.4192778</v>
      </c>
      <c r="E47" s="39">
        <v>19486.332898000001</v>
      </c>
      <c r="F47" s="39">
        <v>16159.099824999999</v>
      </c>
      <c r="G47" s="99">
        <v>16694.108571000001</v>
      </c>
      <c r="H47" s="127">
        <v>16663.326324000001</v>
      </c>
      <c r="I47" s="38">
        <v>8822.9018156900001</v>
      </c>
      <c r="J47" s="39">
        <v>10697.85886393</v>
      </c>
      <c r="K47" s="39">
        <v>16342.176220679999</v>
      </c>
      <c r="L47" s="39">
        <v>19463.994107039998</v>
      </c>
      <c r="M47" s="39">
        <v>16129.806320039999</v>
      </c>
      <c r="N47" s="99">
        <v>16662.133237900001</v>
      </c>
      <c r="O47" s="128">
        <v>16631.396761780001</v>
      </c>
    </row>
    <row r="48" spans="1:15" ht="15" customHeight="1" x14ac:dyDescent="0.2">
      <c r="A48" s="135" t="s">
        <v>151</v>
      </c>
      <c r="B48" s="136">
        <f t="shared" ref="B48:F48" si="0">SUM(B4:B47)</f>
        <v>917918.86944999394</v>
      </c>
      <c r="C48" s="116">
        <f t="shared" si="0"/>
        <v>1076589.3078231514</v>
      </c>
      <c r="D48" s="116">
        <f t="shared" si="0"/>
        <v>1186369.3755081831</v>
      </c>
      <c r="E48" s="116">
        <f t="shared" si="0"/>
        <v>1376823.7160583106</v>
      </c>
      <c r="F48" s="116">
        <f t="shared" si="0"/>
        <v>1151116.763179241</v>
      </c>
      <c r="G48" s="116">
        <f>SUM(G4:G47)</f>
        <v>1188795.2574246717</v>
      </c>
      <c r="H48" s="115">
        <f>SUM(H4:H47)</f>
        <v>1201751.8759460768</v>
      </c>
      <c r="I48" s="116">
        <f t="shared" ref="I48:M48" si="1">SUM(I4:I47)</f>
        <v>809284.63970748626</v>
      </c>
      <c r="J48" s="116">
        <f t="shared" si="1"/>
        <v>932068.92114432785</v>
      </c>
      <c r="K48" s="116">
        <f t="shared" si="1"/>
        <v>1026278.8765549675</v>
      </c>
      <c r="L48" s="116">
        <f t="shared" si="1"/>
        <v>1181244.6262903097</v>
      </c>
      <c r="M48" s="116">
        <f t="shared" si="1"/>
        <v>981818.81516422797</v>
      </c>
      <c r="N48" s="116">
        <f>SUM(N4:N47)</f>
        <v>1013408.6562474475</v>
      </c>
      <c r="O48" s="137">
        <f>SUM(O4:O47)</f>
        <v>1024324.0939821843</v>
      </c>
    </row>
    <row r="49" spans="1:15" ht="15" customHeight="1" x14ac:dyDescent="0.2">
      <c r="A49" s="126" t="s">
        <v>152</v>
      </c>
      <c r="B49" s="98">
        <v>712.62926300000004</v>
      </c>
      <c r="C49" s="99">
        <v>908.72022500000003</v>
      </c>
      <c r="D49" s="99"/>
      <c r="E49" s="99" t="s">
        <v>101</v>
      </c>
      <c r="F49" s="99" t="s">
        <v>101</v>
      </c>
      <c r="G49" s="99"/>
      <c r="H49" s="127"/>
      <c r="I49" s="100">
        <v>712.617929</v>
      </c>
      <c r="J49" s="99">
        <v>908.72022549999997</v>
      </c>
      <c r="K49" s="99"/>
      <c r="L49" s="99" t="s">
        <v>101</v>
      </c>
      <c r="M49" s="99" t="s">
        <v>101</v>
      </c>
      <c r="N49" s="99"/>
      <c r="O49" s="128"/>
    </row>
    <row r="50" spans="1:15" ht="15" customHeight="1" x14ac:dyDescent="0.2">
      <c r="A50" s="126" t="s">
        <v>98</v>
      </c>
      <c r="B50" s="98"/>
      <c r="C50" s="99"/>
      <c r="D50" s="99">
        <v>607.28780300000005</v>
      </c>
      <c r="E50" s="99">
        <v>934.10333997659814</v>
      </c>
      <c r="F50" s="99">
        <v>894.58928512750003</v>
      </c>
      <c r="G50" s="99">
        <v>942.65898860000004</v>
      </c>
      <c r="H50" s="127">
        <v>939.73040796379996</v>
      </c>
      <c r="I50" s="100"/>
      <c r="J50" s="99"/>
      <c r="K50" s="99">
        <v>607.28780300000005</v>
      </c>
      <c r="L50" s="99">
        <v>934.10334260118361</v>
      </c>
      <c r="M50" s="99">
        <v>894.58928512750003</v>
      </c>
      <c r="N50" s="99">
        <v>942.65898860000004</v>
      </c>
      <c r="O50" s="128">
        <v>939.73040796379996</v>
      </c>
    </row>
    <row r="51" spans="1:15" ht="15" customHeight="1" x14ac:dyDescent="0.2">
      <c r="A51" s="126" t="s">
        <v>103</v>
      </c>
      <c r="B51" s="98">
        <v>5631.5699620997975</v>
      </c>
      <c r="C51" s="99">
        <v>4756.9993536129996</v>
      </c>
      <c r="D51" s="99">
        <v>6351.3201927299997</v>
      </c>
      <c r="E51" s="99">
        <v>7029.4641030270004</v>
      </c>
      <c r="F51" s="99">
        <v>4318.4811953600001</v>
      </c>
      <c r="G51" s="99">
        <v>4657.4769376100003</v>
      </c>
      <c r="H51" s="127">
        <v>4797.2610183699999</v>
      </c>
      <c r="I51" s="100">
        <v>5630.6029214618165</v>
      </c>
      <c r="J51" s="99">
        <v>4756.9993532984163</v>
      </c>
      <c r="K51" s="99">
        <v>6351.3201933823102</v>
      </c>
      <c r="L51" s="99">
        <v>7029.4641026678355</v>
      </c>
      <c r="M51" s="99">
        <v>4318.4811959600002</v>
      </c>
      <c r="N51" s="99">
        <v>4657.4769371000002</v>
      </c>
      <c r="O51" s="128">
        <v>4797.2610181199998</v>
      </c>
    </row>
    <row r="52" spans="1:15" ht="15" customHeight="1" x14ac:dyDescent="0.2">
      <c r="A52" s="126" t="s">
        <v>107</v>
      </c>
      <c r="B52" s="98"/>
      <c r="C52" s="99"/>
      <c r="D52" s="99"/>
      <c r="E52" s="99">
        <v>3699.2531829999998</v>
      </c>
      <c r="F52" s="99">
        <v>3001.564132</v>
      </c>
      <c r="G52" s="99">
        <v>2923.9458279999999</v>
      </c>
      <c r="H52" s="127">
        <v>2949.6354430000001</v>
      </c>
      <c r="I52" s="100"/>
      <c r="J52" s="99"/>
      <c r="K52" s="99"/>
      <c r="L52" s="99">
        <v>3699.2531829999998</v>
      </c>
      <c r="M52" s="99">
        <v>3001.564132</v>
      </c>
      <c r="N52" s="99">
        <v>2923.9458279999999</v>
      </c>
      <c r="O52" s="128">
        <v>2949.6354430000001</v>
      </c>
    </row>
    <row r="53" spans="1:15" ht="15" customHeight="1" x14ac:dyDescent="0.2">
      <c r="A53" s="126" t="s">
        <v>108</v>
      </c>
      <c r="B53" s="98">
        <v>170573.72293993417</v>
      </c>
      <c r="C53" s="99">
        <v>199526.02903409046</v>
      </c>
      <c r="D53" s="99">
        <v>191007.7998008781</v>
      </c>
      <c r="E53" s="99">
        <v>215835.47016878496</v>
      </c>
      <c r="F53" s="99">
        <v>97570.955538112452</v>
      </c>
      <c r="G53" s="99">
        <v>104903.73253375239</v>
      </c>
      <c r="H53" s="127">
        <v>107330.13353803814</v>
      </c>
      <c r="I53" s="100">
        <v>170573.72292605037</v>
      </c>
      <c r="J53" s="99">
        <v>199526.02904640284</v>
      </c>
      <c r="K53" s="99">
        <v>191007.79981429016</v>
      </c>
      <c r="L53" s="99">
        <v>215835.47019096499</v>
      </c>
      <c r="M53" s="99">
        <v>97570.955538112452</v>
      </c>
      <c r="N53" s="99">
        <v>104903.73253375239</v>
      </c>
      <c r="O53" s="128">
        <v>107330.13353803814</v>
      </c>
    </row>
    <row r="54" spans="1:15" ht="15" customHeight="1" x14ac:dyDescent="0.2">
      <c r="A54" s="126" t="s">
        <v>113</v>
      </c>
      <c r="B54" s="98">
        <v>366.12299400000001</v>
      </c>
      <c r="C54" s="39">
        <v>266.58094299999999</v>
      </c>
      <c r="D54" s="39">
        <v>333.08173900000003</v>
      </c>
      <c r="E54" s="39">
        <v>2174.3724889999999</v>
      </c>
      <c r="F54" s="39">
        <v>1157.917097</v>
      </c>
      <c r="G54" s="99">
        <v>1093.5190809999999</v>
      </c>
      <c r="H54" s="127">
        <v>1099.5227179999999</v>
      </c>
      <c r="I54" s="38">
        <v>291.45821139999998</v>
      </c>
      <c r="J54" s="39">
        <v>181.05668403000001</v>
      </c>
      <c r="K54" s="39">
        <v>216.47307258000001</v>
      </c>
      <c r="L54" s="39">
        <v>2013.4146961900001</v>
      </c>
      <c r="M54" s="39">
        <v>1029.2447664700001</v>
      </c>
      <c r="N54" s="99">
        <v>962.15719122999997</v>
      </c>
      <c r="O54" s="128">
        <v>966.50776676999999</v>
      </c>
    </row>
    <row r="55" spans="1:15" ht="15" customHeight="1" x14ac:dyDescent="0.2">
      <c r="A55" s="126" t="s">
        <v>116</v>
      </c>
      <c r="B55" s="98">
        <v>1570.0974859999999</v>
      </c>
      <c r="C55" s="39">
        <v>2234.0297860000001</v>
      </c>
      <c r="D55" s="39">
        <v>2481.7989990000001</v>
      </c>
      <c r="E55" s="39" t="s">
        <v>101</v>
      </c>
      <c r="F55" s="39" t="s">
        <v>101</v>
      </c>
      <c r="G55" s="99"/>
      <c r="H55" s="127"/>
      <c r="I55" s="38">
        <v>1646.9720749999999</v>
      </c>
      <c r="J55" s="39">
        <v>2234.0297860000001</v>
      </c>
      <c r="K55" s="39">
        <v>2481.7989990000001</v>
      </c>
      <c r="L55" s="39" t="s">
        <v>101</v>
      </c>
      <c r="M55" s="39" t="s">
        <v>101</v>
      </c>
      <c r="N55" s="99"/>
      <c r="O55" s="128"/>
    </row>
    <row r="56" spans="1:15" ht="15" customHeight="1" x14ac:dyDescent="0.2">
      <c r="A56" s="126" t="s">
        <v>117</v>
      </c>
      <c r="B56" s="98">
        <v>219.77225200000001</v>
      </c>
      <c r="C56" s="39">
        <v>354.21694600000001</v>
      </c>
      <c r="D56" s="39">
        <v>315.77166199999999</v>
      </c>
      <c r="E56" s="39">
        <v>377.26387399999999</v>
      </c>
      <c r="F56" s="39">
        <v>239.16971799999999</v>
      </c>
      <c r="G56" s="99">
        <v>365.63285100000002</v>
      </c>
      <c r="H56" s="127">
        <v>376.847576</v>
      </c>
      <c r="I56" s="38">
        <v>219.77428</v>
      </c>
      <c r="J56" s="39">
        <v>354.21694600000001</v>
      </c>
      <c r="K56" s="39">
        <v>315.77166199999999</v>
      </c>
      <c r="L56" s="39">
        <v>377.26387399999999</v>
      </c>
      <c r="M56" s="39">
        <v>239.16971799999999</v>
      </c>
      <c r="N56" s="99">
        <v>365.63285100000002</v>
      </c>
      <c r="O56" s="128">
        <v>376.847576</v>
      </c>
    </row>
    <row r="57" spans="1:15" ht="15" customHeight="1" x14ac:dyDescent="0.2">
      <c r="A57" s="126" t="s">
        <v>118</v>
      </c>
      <c r="B57" s="98">
        <v>1245.44810783</v>
      </c>
      <c r="C57" s="39">
        <v>1003.1850855</v>
      </c>
      <c r="D57" s="39">
        <v>5231.6491855000004</v>
      </c>
      <c r="E57" s="39">
        <v>8501.3639119100008</v>
      </c>
      <c r="F57" s="39">
        <v>6521.5987034299997</v>
      </c>
      <c r="G57" s="99">
        <v>7325.00826074</v>
      </c>
      <c r="H57" s="127">
        <v>7404.9890329099999</v>
      </c>
      <c r="I57" s="38">
        <v>1245.4481080200001</v>
      </c>
      <c r="J57" s="39">
        <v>1003.1850855</v>
      </c>
      <c r="K57" s="39">
        <v>4144.4758206300003</v>
      </c>
      <c r="L57" s="39">
        <v>7412.5051559599997</v>
      </c>
      <c r="M57" s="39">
        <v>5588.5520793200003</v>
      </c>
      <c r="N57" s="99">
        <v>6384.7506085000005</v>
      </c>
      <c r="O57" s="128">
        <v>6465.4690809100002</v>
      </c>
    </row>
    <row r="58" spans="1:15" ht="15" customHeight="1" x14ac:dyDescent="0.2">
      <c r="A58" s="40" t="s">
        <v>120</v>
      </c>
      <c r="B58" s="98">
        <v>3521.8953505100003</v>
      </c>
      <c r="C58" s="39">
        <v>3522.95446829</v>
      </c>
      <c r="D58" s="39">
        <v>3338.9495358700001</v>
      </c>
      <c r="E58" s="39">
        <v>3245.1118899200001</v>
      </c>
      <c r="F58" s="39">
        <v>2858.8859689999999</v>
      </c>
      <c r="G58" s="99">
        <v>2786.1670610000001</v>
      </c>
      <c r="H58" s="127">
        <v>2769.6096170000001</v>
      </c>
      <c r="I58" s="100">
        <v>3521.8953505099998</v>
      </c>
      <c r="J58" s="99">
        <v>3522.9544683700001</v>
      </c>
      <c r="K58" s="99">
        <v>3338.9495351800001</v>
      </c>
      <c r="L58" s="99">
        <v>3245.11188958</v>
      </c>
      <c r="M58" s="99">
        <v>2858.8859693899999</v>
      </c>
      <c r="N58" s="99">
        <v>2786.1670610000001</v>
      </c>
      <c r="O58" s="128">
        <v>2769.6096170000001</v>
      </c>
    </row>
    <row r="59" spans="1:15" ht="15" customHeight="1" x14ac:dyDescent="0.2">
      <c r="A59" s="126" t="s">
        <v>128</v>
      </c>
      <c r="B59" s="98">
        <v>18786.657592</v>
      </c>
      <c r="C59" s="39">
        <v>18486.863105</v>
      </c>
      <c r="D59" s="39">
        <v>18948.137630000001</v>
      </c>
      <c r="E59" s="39">
        <v>21730.127128</v>
      </c>
      <c r="F59" s="39">
        <v>17481.985324000001</v>
      </c>
      <c r="G59" s="99">
        <v>18383.872713000001</v>
      </c>
      <c r="H59" s="127">
        <v>18664.906287999998</v>
      </c>
      <c r="I59" s="100">
        <v>17479.169782699999</v>
      </c>
      <c r="J59" s="99">
        <v>16807.844627300001</v>
      </c>
      <c r="K59" s="99">
        <v>16632.703140900001</v>
      </c>
      <c r="L59" s="99">
        <v>19862.9872593</v>
      </c>
      <c r="M59" s="99">
        <v>15976.508861</v>
      </c>
      <c r="N59" s="99">
        <v>16892.524181860001</v>
      </c>
      <c r="O59" s="128">
        <v>17148.719816100001</v>
      </c>
    </row>
    <row r="60" spans="1:15" ht="15" customHeight="1" x14ac:dyDescent="0.2">
      <c r="A60" s="126" t="s">
        <v>129</v>
      </c>
      <c r="B60" s="98">
        <v>559519.66500672745</v>
      </c>
      <c r="C60" s="39">
        <v>647455.49359689432</v>
      </c>
      <c r="D60" s="39">
        <v>638616.44273501122</v>
      </c>
      <c r="E60" s="39">
        <v>657010.38361254649</v>
      </c>
      <c r="F60" s="39">
        <v>543189.62620820745</v>
      </c>
      <c r="G60" s="99">
        <v>546435.28887327912</v>
      </c>
      <c r="H60" s="127">
        <v>545963.8102797427</v>
      </c>
      <c r="I60" s="100">
        <v>501941.78013785538</v>
      </c>
      <c r="J60" s="99">
        <v>583168.40420730982</v>
      </c>
      <c r="K60" s="99">
        <v>555035.00872001564</v>
      </c>
      <c r="L60" s="99">
        <v>566477.8295192871</v>
      </c>
      <c r="M60" s="99">
        <v>459794.59785465902</v>
      </c>
      <c r="N60" s="99">
        <v>462417.68195026321</v>
      </c>
      <c r="O60" s="128">
        <v>469094.46390601347</v>
      </c>
    </row>
    <row r="61" spans="1:15" ht="15" customHeight="1" x14ac:dyDescent="0.2">
      <c r="A61" s="126" t="s">
        <v>130</v>
      </c>
      <c r="B61" s="98">
        <v>279676.99550248997</v>
      </c>
      <c r="C61" s="39">
        <v>318302.12174069998</v>
      </c>
      <c r="D61" s="39">
        <v>317349.26991263998</v>
      </c>
      <c r="E61" s="39">
        <v>336467.14109324</v>
      </c>
      <c r="F61" s="39">
        <v>200593.21848869001</v>
      </c>
      <c r="G61" s="99">
        <v>9970.5745364100003</v>
      </c>
      <c r="H61" s="127">
        <v>9505.00780304</v>
      </c>
      <c r="I61" s="100">
        <v>279339.65462848998</v>
      </c>
      <c r="J61" s="99">
        <v>318302.12173997</v>
      </c>
      <c r="K61" s="99">
        <v>317349.26991277002</v>
      </c>
      <c r="L61" s="99">
        <v>336467.14109324</v>
      </c>
      <c r="M61" s="99">
        <v>200593.21848869001</v>
      </c>
      <c r="N61" s="99">
        <v>9970.5745359400007</v>
      </c>
      <c r="O61" s="128">
        <v>9505.00780338</v>
      </c>
    </row>
    <row r="62" spans="1:15" ht="15" customHeight="1" x14ac:dyDescent="0.2">
      <c r="A62" s="126" t="s">
        <v>131</v>
      </c>
      <c r="B62" s="98"/>
      <c r="C62" s="39"/>
      <c r="D62" s="39"/>
      <c r="E62" s="39"/>
      <c r="F62" s="39">
        <v>151.25941073000001</v>
      </c>
      <c r="G62" s="99">
        <v>174.82840100000001</v>
      </c>
      <c r="H62" s="127">
        <v>196.19982300000001</v>
      </c>
      <c r="I62" s="100"/>
      <c r="J62" s="99"/>
      <c r="K62" s="99"/>
      <c r="L62" s="99"/>
      <c r="M62" s="99">
        <v>151.25941073000001</v>
      </c>
      <c r="N62" s="99">
        <v>174.82840006000001</v>
      </c>
      <c r="O62" s="128">
        <v>196.19982232000001</v>
      </c>
    </row>
    <row r="63" spans="1:15" ht="15" customHeight="1" x14ac:dyDescent="0.2">
      <c r="A63" s="126" t="s">
        <v>132</v>
      </c>
      <c r="B63" s="98">
        <v>17249.269722581001</v>
      </c>
      <c r="C63" s="99">
        <v>15053.073253267614</v>
      </c>
      <c r="D63" s="99">
        <v>7633.8159609174336</v>
      </c>
      <c r="E63" s="99">
        <v>7797.673549307332</v>
      </c>
      <c r="F63" s="99">
        <v>8649.7310280066995</v>
      </c>
      <c r="G63" s="99">
        <v>9296.7793500000007</v>
      </c>
      <c r="H63" s="127">
        <v>9275.8647629999996</v>
      </c>
      <c r="I63" s="100">
        <v>17249.269722993238</v>
      </c>
      <c r="J63" s="99">
        <v>15053.073252045699</v>
      </c>
      <c r="K63" s="99">
        <v>7633.8159627111809</v>
      </c>
      <c r="L63" s="99">
        <v>7797.6735514291486</v>
      </c>
      <c r="M63" s="99">
        <v>8649.7310306704749</v>
      </c>
      <c r="N63" s="99">
        <v>9296.7793502999994</v>
      </c>
      <c r="O63" s="128">
        <v>9275.8647623699999</v>
      </c>
    </row>
    <row r="64" spans="1:15" ht="15" customHeight="1" x14ac:dyDescent="0.2">
      <c r="A64" s="126" t="s">
        <v>135</v>
      </c>
      <c r="B64" s="98">
        <v>1133.4691964000001</v>
      </c>
      <c r="C64" s="99">
        <v>1344.8966412</v>
      </c>
      <c r="D64" s="99">
        <v>1337.65986088</v>
      </c>
      <c r="E64" s="99">
        <v>1358.0506243</v>
      </c>
      <c r="F64" s="99">
        <v>964.78211480000004</v>
      </c>
      <c r="G64" s="99">
        <v>1019.9092223</v>
      </c>
      <c r="H64" s="127">
        <v>1053.9977248</v>
      </c>
      <c r="I64" s="100">
        <v>1133.46919641</v>
      </c>
      <c r="J64" s="99">
        <v>1344.89664113</v>
      </c>
      <c r="K64" s="99">
        <v>1337.65986088</v>
      </c>
      <c r="L64" s="99">
        <v>1358.0506241999999</v>
      </c>
      <c r="M64" s="99">
        <v>964.78211480000004</v>
      </c>
      <c r="N64" s="99">
        <v>1019.90922226</v>
      </c>
      <c r="O64" s="128">
        <v>1053.99772482</v>
      </c>
    </row>
    <row r="65" spans="1:15" ht="15" customHeight="1" x14ac:dyDescent="0.2">
      <c r="A65" s="126" t="s">
        <v>139</v>
      </c>
      <c r="B65" s="98">
        <v>4090.8368724391189</v>
      </c>
      <c r="C65" s="99">
        <v>3637.6713613224624</v>
      </c>
      <c r="D65" s="99">
        <v>3207.6740237920485</v>
      </c>
      <c r="E65" s="99">
        <v>2964.2654993081778</v>
      </c>
      <c r="F65" s="99">
        <v>1576.2496970570769</v>
      </c>
      <c r="G65" s="99">
        <v>1514.7008877652461</v>
      </c>
      <c r="H65" s="127">
        <v>1566.3890597198349</v>
      </c>
      <c r="I65" s="100">
        <v>4090.8368716649379</v>
      </c>
      <c r="J65" s="99">
        <v>3637.6713610594416</v>
      </c>
      <c r="K65" s="99">
        <v>3207.6740239782412</v>
      </c>
      <c r="L65" s="99">
        <v>2964.2654993210144</v>
      </c>
      <c r="M65" s="99">
        <v>1576.249697126799</v>
      </c>
      <c r="N65" s="99">
        <v>1514.7008877652461</v>
      </c>
      <c r="O65" s="128">
        <v>1566.3890597198349</v>
      </c>
    </row>
    <row r="66" spans="1:15" ht="15" customHeight="1" x14ac:dyDescent="0.2">
      <c r="A66" s="126" t="s">
        <v>142</v>
      </c>
      <c r="B66" s="98">
        <v>1546.9305649999999</v>
      </c>
      <c r="C66" s="99">
        <v>640.76029400000004</v>
      </c>
      <c r="D66" s="99"/>
      <c r="E66" s="99"/>
      <c r="F66" s="99">
        <v>0</v>
      </c>
      <c r="G66" s="99">
        <v>0</v>
      </c>
      <c r="H66" s="127">
        <v>0</v>
      </c>
      <c r="I66" s="100">
        <v>1546.9305647000001</v>
      </c>
      <c r="J66" s="99">
        <v>640.76029370000003</v>
      </c>
      <c r="K66" s="99"/>
      <c r="L66" s="99"/>
      <c r="M66" s="99">
        <v>0</v>
      </c>
      <c r="N66" s="99">
        <v>0</v>
      </c>
      <c r="O66" s="128">
        <v>0</v>
      </c>
    </row>
    <row r="67" spans="1:15" ht="15" customHeight="1" x14ac:dyDescent="0.2">
      <c r="A67" s="135" t="s">
        <v>153</v>
      </c>
      <c r="B67" s="136">
        <v>1234798.8935740327</v>
      </c>
      <c r="C67" s="43">
        <v>1065845.0828130115</v>
      </c>
      <c r="D67" s="43">
        <v>1217493.5958338778</v>
      </c>
      <c r="E67" s="43">
        <v>1196153.3712382189</v>
      </c>
      <c r="F67" s="43">
        <v>1269124.0444663204</v>
      </c>
      <c r="G67" s="43">
        <f>SUM(G49:G66)</f>
        <v>711794.09552545683</v>
      </c>
      <c r="H67" s="41">
        <f>SUM(H49:H66)</f>
        <v>713893.90509258455</v>
      </c>
      <c r="I67" s="43">
        <f t="shared" ref="I67:M67" si="2">SUM(I49:I66)</f>
        <v>1006623.6027062559</v>
      </c>
      <c r="J67" s="43">
        <f t="shared" si="2"/>
        <v>1151441.9637176164</v>
      </c>
      <c r="K67" s="43">
        <f t="shared" si="2"/>
        <v>1109660.0085213175</v>
      </c>
      <c r="L67" s="43">
        <f t="shared" si="2"/>
        <v>1175474.5339817412</v>
      </c>
      <c r="M67" s="43">
        <f t="shared" si="2"/>
        <v>803207.79014205618</v>
      </c>
      <c r="N67" s="43">
        <f>SUM(N49:N66)</f>
        <v>625213.52052763081</v>
      </c>
      <c r="O67" s="44">
        <f>SUM(O49:O66)</f>
        <v>634435.83734252537</v>
      </c>
    </row>
    <row r="68" spans="1:15" ht="15" customHeight="1" x14ac:dyDescent="0.2">
      <c r="A68" s="126" t="s">
        <v>154</v>
      </c>
      <c r="B68" s="98"/>
      <c r="C68" s="99"/>
      <c r="D68" s="99">
        <v>267.78658486533323</v>
      </c>
      <c r="E68" s="99">
        <v>587.58178290195383</v>
      </c>
      <c r="F68" s="99">
        <v>569.56010658749994</v>
      </c>
      <c r="G68" s="99">
        <v>777.89312987999995</v>
      </c>
      <c r="H68" s="127">
        <v>794.08980517960003</v>
      </c>
      <c r="I68" s="100"/>
      <c r="J68" s="99"/>
      <c r="K68" s="99">
        <v>267.78658486533323</v>
      </c>
      <c r="L68" s="99">
        <v>587.58178540105507</v>
      </c>
      <c r="M68" s="99">
        <v>569.56010658749994</v>
      </c>
      <c r="N68" s="99">
        <v>777.89312987999995</v>
      </c>
      <c r="O68" s="128">
        <v>794.08980517960003</v>
      </c>
    </row>
    <row r="69" spans="1:15" ht="15" customHeight="1" x14ac:dyDescent="0.2">
      <c r="A69" s="126" t="s">
        <v>155</v>
      </c>
      <c r="B69" s="98">
        <v>49731.415893401907</v>
      </c>
      <c r="C69" s="99">
        <v>59500.831940069009</v>
      </c>
      <c r="D69" s="99">
        <v>62078.979852959957</v>
      </c>
      <c r="E69" s="99">
        <v>72710.271380056598</v>
      </c>
      <c r="F69" s="99">
        <v>62522.466396997195</v>
      </c>
      <c r="G69" s="99">
        <v>52373.724795822811</v>
      </c>
      <c r="H69" s="127">
        <v>51638.876248042878</v>
      </c>
      <c r="I69" s="100">
        <v>47284.024389057544</v>
      </c>
      <c r="J69" s="99">
        <v>56654.398740750046</v>
      </c>
      <c r="K69" s="99">
        <v>59437.151415006796</v>
      </c>
      <c r="L69" s="99">
        <v>69815.732472475371</v>
      </c>
      <c r="M69" s="99">
        <v>60318.349030077792</v>
      </c>
      <c r="N69" s="99">
        <v>50653.58332682011</v>
      </c>
      <c r="O69" s="128">
        <v>49624.301446104648</v>
      </c>
    </row>
    <row r="70" spans="1:15" ht="15" customHeight="1" x14ac:dyDescent="0.2">
      <c r="A70" s="126" t="s">
        <v>156</v>
      </c>
      <c r="B70" s="98">
        <v>23.389716452082915</v>
      </c>
      <c r="C70" s="99">
        <v>10.779811677257431</v>
      </c>
      <c r="D70" s="99">
        <v>0</v>
      </c>
      <c r="E70" s="99"/>
      <c r="F70" s="99" t="s">
        <v>101</v>
      </c>
      <c r="G70" s="99"/>
      <c r="H70" s="127"/>
      <c r="I70" s="100">
        <v>23.389716532656792</v>
      </c>
      <c r="J70" s="99">
        <v>10.779811616623297</v>
      </c>
      <c r="K70" s="99">
        <v>0</v>
      </c>
      <c r="L70" s="99"/>
      <c r="M70" s="99" t="s">
        <v>101</v>
      </c>
      <c r="N70" s="99"/>
      <c r="O70" s="128"/>
    </row>
    <row r="71" spans="1:15" ht="15" customHeight="1" x14ac:dyDescent="0.2">
      <c r="A71" s="126" t="s">
        <v>157</v>
      </c>
      <c r="B71" s="98"/>
      <c r="C71" s="99"/>
      <c r="D71" s="99"/>
      <c r="E71" s="99">
        <v>468.00159600000001</v>
      </c>
      <c r="F71" s="99">
        <v>578.63464999999997</v>
      </c>
      <c r="G71" s="99">
        <v>800.97418500000003</v>
      </c>
      <c r="H71" s="127">
        <v>841.52496099999996</v>
      </c>
      <c r="I71" s="100"/>
      <c r="J71" s="99"/>
      <c r="K71" s="99"/>
      <c r="L71" s="99">
        <v>468.00159600000001</v>
      </c>
      <c r="M71" s="99">
        <v>578.63464999999997</v>
      </c>
      <c r="N71" s="99">
        <v>800.97418500000003</v>
      </c>
      <c r="O71" s="128">
        <v>841.52496099999996</v>
      </c>
    </row>
    <row r="72" spans="1:15" ht="15" customHeight="1" x14ac:dyDescent="0.2">
      <c r="A72" s="126" t="s">
        <v>158</v>
      </c>
      <c r="B72" s="98">
        <v>7053.8376087251454</v>
      </c>
      <c r="C72" s="99">
        <v>9369.6174457287379</v>
      </c>
      <c r="D72" s="99">
        <v>8159.5718368269427</v>
      </c>
      <c r="E72" s="99">
        <v>8648.7653068354721</v>
      </c>
      <c r="F72" s="99">
        <v>5006.721019283852</v>
      </c>
      <c r="G72" s="99">
        <v>1862.003072836186</v>
      </c>
      <c r="H72" s="127">
        <v>1867.7743252345051</v>
      </c>
      <c r="I72" s="100">
        <v>5657.8087017233802</v>
      </c>
      <c r="J72" s="99">
        <v>5766.9710630809977</v>
      </c>
      <c r="K72" s="99">
        <v>4722.9105405409528</v>
      </c>
      <c r="L72" s="99">
        <v>4984.6446093646937</v>
      </c>
      <c r="M72" s="99">
        <v>1849.998718349774</v>
      </c>
      <c r="N72" s="99">
        <v>1500.4915946571459</v>
      </c>
      <c r="O72" s="128">
        <v>1496.185139174047</v>
      </c>
    </row>
    <row r="73" spans="1:15" ht="15" customHeight="1" x14ac:dyDescent="0.2">
      <c r="A73" s="126" t="s">
        <v>159</v>
      </c>
      <c r="B73" s="98"/>
      <c r="C73" s="99"/>
      <c r="D73" s="99"/>
      <c r="E73" s="99"/>
      <c r="F73" s="99">
        <v>1867.0403174999999</v>
      </c>
      <c r="G73" s="99">
        <v>1804.7103004000001</v>
      </c>
      <c r="H73" s="127">
        <v>1846.5848324999999</v>
      </c>
      <c r="I73" s="100"/>
      <c r="J73" s="99"/>
      <c r="K73" s="99"/>
      <c r="L73" s="99"/>
      <c r="M73" s="99">
        <v>1207.8604241999999</v>
      </c>
      <c r="N73" s="99">
        <v>1172.65705177</v>
      </c>
      <c r="O73" s="128">
        <v>1210.4635779299999</v>
      </c>
    </row>
    <row r="74" spans="1:15" ht="15" customHeight="1" x14ac:dyDescent="0.2">
      <c r="A74" s="126" t="s">
        <v>160</v>
      </c>
      <c r="B74" s="98"/>
      <c r="C74" s="99"/>
      <c r="D74" s="99"/>
      <c r="E74" s="99"/>
      <c r="F74" s="99">
        <v>738.14404000000002</v>
      </c>
      <c r="G74" s="99">
        <v>667.51108099999999</v>
      </c>
      <c r="H74" s="127">
        <v>659.12323800000001</v>
      </c>
      <c r="I74" s="100"/>
      <c r="J74" s="99"/>
      <c r="K74" s="99"/>
      <c r="L74" s="99"/>
      <c r="M74" s="99">
        <v>738.14404021999997</v>
      </c>
      <c r="N74" s="99">
        <v>667.51108168999997</v>
      </c>
      <c r="O74" s="128">
        <v>659.12323851999997</v>
      </c>
    </row>
    <row r="75" spans="1:15" ht="15" customHeight="1" x14ac:dyDescent="0.2">
      <c r="A75" s="126" t="s">
        <v>161</v>
      </c>
      <c r="B75" s="98">
        <v>1363.9302645197281</v>
      </c>
      <c r="C75" s="99">
        <v>1213.3863750924158</v>
      </c>
      <c r="D75" s="99">
        <v>1040.2624664255102</v>
      </c>
      <c r="E75" s="99">
        <v>677.42721419519648</v>
      </c>
      <c r="F75" s="99">
        <v>418.721713555885</v>
      </c>
      <c r="G75" s="99">
        <v>327.07640210199997</v>
      </c>
      <c r="H75" s="127">
        <v>325.30424451792197</v>
      </c>
      <c r="I75" s="100">
        <v>1363.9302639949267</v>
      </c>
      <c r="J75" s="99">
        <v>1213.3863752246484</v>
      </c>
      <c r="K75" s="99">
        <v>1040.2624668618389</v>
      </c>
      <c r="L75" s="99">
        <v>677.42721443742914</v>
      </c>
      <c r="M75" s="99">
        <v>418.721713555885</v>
      </c>
      <c r="N75" s="99">
        <v>327.07640210199997</v>
      </c>
      <c r="O75" s="128">
        <v>325.30424451792197</v>
      </c>
    </row>
    <row r="76" spans="1:15" ht="15" customHeight="1" x14ac:dyDescent="0.2">
      <c r="A76" s="135" t="s">
        <v>162</v>
      </c>
      <c r="B76" s="136">
        <f t="shared" ref="B76:F76" si="3">SUM(B68:B75)</f>
        <v>58172.573483098866</v>
      </c>
      <c r="C76" s="43">
        <f t="shared" si="3"/>
        <v>70094.615572567433</v>
      </c>
      <c r="D76" s="43">
        <f t="shared" si="3"/>
        <v>71546.600741077738</v>
      </c>
      <c r="E76" s="43">
        <f t="shared" si="3"/>
        <v>83092.047279989216</v>
      </c>
      <c r="F76" s="43">
        <f t="shared" si="3"/>
        <v>71701.288243924428</v>
      </c>
      <c r="G76" s="43">
        <f>SUM(G68:G75)</f>
        <v>58613.892967041</v>
      </c>
      <c r="H76" s="41">
        <f>SUM(H68:H75)</f>
        <v>57973.277654474907</v>
      </c>
      <c r="I76" s="43">
        <f t="shared" ref="I76:M76" si="4">SUM(I68:I75)</f>
        <v>54329.153071308501</v>
      </c>
      <c r="J76" s="43">
        <f t="shared" si="4"/>
        <v>63645.535990672317</v>
      </c>
      <c r="K76" s="43">
        <f t="shared" si="4"/>
        <v>65468.111007274914</v>
      </c>
      <c r="L76" s="43">
        <f t="shared" si="4"/>
        <v>76533.387677678547</v>
      </c>
      <c r="M76" s="43">
        <f t="shared" si="4"/>
        <v>65681.268682990951</v>
      </c>
      <c r="N76" s="43">
        <f>SUM(N68:N75)</f>
        <v>55900.18677191926</v>
      </c>
      <c r="O76" s="44">
        <f>SUM(O68:O75)</f>
        <v>54950.992412426225</v>
      </c>
    </row>
    <row r="77" spans="1:15" ht="15" customHeight="1" thickBot="1" x14ac:dyDescent="0.25">
      <c r="A77" s="80" t="s">
        <v>148</v>
      </c>
      <c r="B77" s="138"/>
      <c r="C77" s="138"/>
      <c r="D77" s="138"/>
      <c r="E77" s="138"/>
      <c r="F77" s="138"/>
      <c r="G77" s="138"/>
      <c r="H77" s="138"/>
      <c r="I77" s="80"/>
      <c r="J77" s="80"/>
      <c r="K77" s="80"/>
      <c r="L77" s="80"/>
      <c r="M77" s="80"/>
      <c r="N77" s="80"/>
      <c r="O77" s="139"/>
    </row>
    <row r="78" spans="1:15" ht="15" customHeight="1" x14ac:dyDescent="0.2">
      <c r="A78" s="220" t="s">
        <v>149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21"/>
    </row>
  </sheetData>
  <mergeCells count="4">
    <mergeCell ref="A1:O1"/>
    <mergeCell ref="B2:H2"/>
    <mergeCell ref="I2:O2"/>
    <mergeCell ref="A78:O78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6D0C-D1B6-4112-8BE3-CBF11DE8E25C}">
  <sheetPr codeName="Ark9">
    <tabColor rgb="FF710B1E"/>
  </sheetPr>
  <dimension ref="A1:S50"/>
  <sheetViews>
    <sheetView zoomScaleNormal="100" workbookViewId="0">
      <selection activeCell="J48" sqref="J48:M48"/>
    </sheetView>
  </sheetViews>
  <sheetFormatPr defaultColWidth="0" defaultRowHeight="13.5" customHeight="1" zeroHeight="1" x14ac:dyDescent="0.2"/>
  <cols>
    <col min="1" max="1" width="43.7109375" style="65" customWidth="1"/>
    <col min="2" max="16" width="13.7109375" style="65" customWidth="1"/>
    <col min="17" max="19" width="0" style="19" hidden="1" customWidth="1"/>
    <col min="20" max="16384" width="9.140625" style="19" hidden="1"/>
  </cols>
  <sheetData>
    <row r="1" spans="1:16" ht="24" customHeight="1" x14ac:dyDescent="0.2">
      <c r="A1" s="190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24" customHeight="1" x14ac:dyDescent="0.2">
      <c r="A2" s="140"/>
      <c r="B2" s="222" t="s">
        <v>87</v>
      </c>
      <c r="C2" s="223"/>
      <c r="D2" s="223"/>
      <c r="E2" s="223"/>
      <c r="F2" s="223"/>
      <c r="G2" s="223"/>
      <c r="H2" s="223"/>
      <c r="I2" s="224"/>
      <c r="J2" s="201" t="s">
        <v>88</v>
      </c>
      <c r="K2" s="202"/>
      <c r="L2" s="202"/>
      <c r="M2" s="202"/>
      <c r="N2" s="202"/>
      <c r="O2" s="202"/>
      <c r="P2" s="202"/>
    </row>
    <row r="3" spans="1:16" ht="15" customHeight="1" x14ac:dyDescent="0.2">
      <c r="A3" s="90" t="s">
        <v>89</v>
      </c>
      <c r="B3" s="141">
        <v>2018</v>
      </c>
      <c r="C3" s="142">
        <v>2019</v>
      </c>
      <c r="D3" s="142">
        <v>2020</v>
      </c>
      <c r="E3" s="142">
        <v>2021</v>
      </c>
      <c r="F3" s="142">
        <v>2022</v>
      </c>
      <c r="G3" s="142" t="s">
        <v>39</v>
      </c>
      <c r="H3" s="142" t="s">
        <v>40</v>
      </c>
      <c r="I3" s="143" t="s">
        <v>90</v>
      </c>
      <c r="J3" s="144">
        <v>2019</v>
      </c>
      <c r="K3" s="142">
        <v>2020</v>
      </c>
      <c r="L3" s="142">
        <v>2021</v>
      </c>
      <c r="M3" s="142">
        <v>2022</v>
      </c>
      <c r="N3" s="142" t="s">
        <v>39</v>
      </c>
      <c r="O3" s="142" t="s">
        <v>40</v>
      </c>
      <c r="P3" s="145" t="s">
        <v>90</v>
      </c>
    </row>
    <row r="4" spans="1:16" ht="15" customHeight="1" x14ac:dyDescent="0.2">
      <c r="A4" s="126" t="s">
        <v>98</v>
      </c>
      <c r="B4" s="146">
        <v>257.82714800000002</v>
      </c>
      <c r="C4" s="68">
        <v>402.95310899999998</v>
      </c>
      <c r="D4" s="68">
        <v>464.80920700000001</v>
      </c>
      <c r="E4" s="68">
        <v>284.76484799999997</v>
      </c>
      <c r="F4" s="68">
        <v>134.36649839</v>
      </c>
      <c r="G4" s="68">
        <v>48.010629999999999</v>
      </c>
      <c r="H4" s="68">
        <v>144.87857890000001</v>
      </c>
      <c r="I4" s="147">
        <v>664.6327526</v>
      </c>
      <c r="J4" s="148">
        <v>402.95310899999998</v>
      </c>
      <c r="K4" s="68">
        <v>464.80920700000001</v>
      </c>
      <c r="L4" s="68">
        <v>284.76484799999997</v>
      </c>
      <c r="M4" s="68">
        <v>134.36649839</v>
      </c>
      <c r="N4" s="68">
        <v>48.010629999999999</v>
      </c>
      <c r="O4" s="68">
        <v>144.87857890000001</v>
      </c>
      <c r="P4" s="69">
        <v>664.6327526</v>
      </c>
    </row>
    <row r="5" spans="1:16" ht="15" customHeight="1" x14ac:dyDescent="0.2">
      <c r="A5" s="126" t="s">
        <v>99</v>
      </c>
      <c r="B5" s="146"/>
      <c r="C5" s="68"/>
      <c r="D5" s="68"/>
      <c r="E5" s="68"/>
      <c r="F5" s="68">
        <v>81.815169999999995</v>
      </c>
      <c r="G5" s="68">
        <v>-2.4952869999999998</v>
      </c>
      <c r="H5" s="68">
        <v>-47.692936719999999</v>
      </c>
      <c r="I5" s="147">
        <v>-60.432823720000002</v>
      </c>
      <c r="J5" s="148"/>
      <c r="K5" s="68"/>
      <c r="L5" s="68"/>
      <c r="M5" s="68">
        <v>81.815169999999995</v>
      </c>
      <c r="N5" s="68">
        <v>-2.4952869999999998</v>
      </c>
      <c r="O5" s="68">
        <v>-47.692936719999999</v>
      </c>
      <c r="P5" s="69">
        <v>-60.432823720000002</v>
      </c>
    </row>
    <row r="6" spans="1:16" ht="15" customHeight="1" x14ac:dyDescent="0.2">
      <c r="A6" s="126" t="s">
        <v>100</v>
      </c>
      <c r="B6" s="146">
        <v>18.473941279999998</v>
      </c>
      <c r="C6" s="68">
        <v>-99.051822060000006</v>
      </c>
      <c r="D6" s="68">
        <v>293.73405219</v>
      </c>
      <c r="E6" s="68">
        <v>-3836.3618188700002</v>
      </c>
      <c r="F6" s="68" t="s">
        <v>101</v>
      </c>
      <c r="G6" s="68"/>
      <c r="H6" s="68"/>
      <c r="I6" s="147"/>
      <c r="J6" s="148">
        <v>-87.614747870000002</v>
      </c>
      <c r="K6" s="68">
        <v>298.33218821000003</v>
      </c>
      <c r="L6" s="68">
        <v>-3654.112430311</v>
      </c>
      <c r="M6" s="68" t="s">
        <v>101</v>
      </c>
      <c r="N6" s="68"/>
      <c r="O6" s="68"/>
      <c r="P6" s="69"/>
    </row>
    <row r="7" spans="1:16" ht="15" customHeight="1" x14ac:dyDescent="0.2">
      <c r="A7" s="126" t="s">
        <v>102</v>
      </c>
      <c r="B7" s="146">
        <v>-146.58642377999999</v>
      </c>
      <c r="C7" s="68"/>
      <c r="D7" s="68"/>
      <c r="E7" s="68" t="s">
        <v>101</v>
      </c>
      <c r="F7" s="68" t="s">
        <v>101</v>
      </c>
      <c r="G7" s="68"/>
      <c r="H7" s="68"/>
      <c r="I7" s="147"/>
      <c r="J7" s="148"/>
      <c r="K7" s="68"/>
      <c r="L7" s="68" t="s">
        <v>101</v>
      </c>
      <c r="M7" s="68" t="s">
        <v>101</v>
      </c>
      <c r="N7" s="68"/>
      <c r="O7" s="68"/>
      <c r="P7" s="69"/>
    </row>
    <row r="8" spans="1:16" ht="15" customHeight="1" x14ac:dyDescent="0.2">
      <c r="A8" s="126" t="s">
        <v>103</v>
      </c>
      <c r="B8" s="146">
        <v>3207.48790203915</v>
      </c>
      <c r="C8" s="68">
        <v>13252.50788721</v>
      </c>
      <c r="D8" s="68">
        <v>13266.93704699</v>
      </c>
      <c r="E8" s="68">
        <v>10619.946402240001</v>
      </c>
      <c r="F8" s="68">
        <v>3111.52398257</v>
      </c>
      <c r="G8" s="68">
        <v>45.980379450000001</v>
      </c>
      <c r="H8" s="68">
        <v>352.12973441999998</v>
      </c>
      <c r="I8" s="147">
        <v>1431.12105572</v>
      </c>
      <c r="J8" s="148">
        <v>11372.471489423</v>
      </c>
      <c r="K8" s="68">
        <v>9322.7122763320003</v>
      </c>
      <c r="L8" s="68">
        <v>7965.3648746959998</v>
      </c>
      <c r="M8" s="68">
        <v>2836.8102438750002</v>
      </c>
      <c r="N8" s="68">
        <v>122.42015456999999</v>
      </c>
      <c r="O8" s="68">
        <v>90.906920380000003</v>
      </c>
      <c r="P8" s="69">
        <v>1192.4588066599999</v>
      </c>
    </row>
    <row r="9" spans="1:16" ht="15" customHeight="1" x14ac:dyDescent="0.2">
      <c r="A9" s="40" t="s">
        <v>104</v>
      </c>
      <c r="B9" s="146">
        <v>-13.20853455</v>
      </c>
      <c r="C9" s="68">
        <v>465.71181976000003</v>
      </c>
      <c r="D9" s="68">
        <v>407.76347404000001</v>
      </c>
      <c r="E9" s="68">
        <v>-412.44758101000002</v>
      </c>
      <c r="F9" s="68" t="s">
        <v>101</v>
      </c>
      <c r="G9" s="68"/>
      <c r="H9" s="68"/>
      <c r="I9" s="147"/>
      <c r="J9" s="148">
        <v>465.71181976000003</v>
      </c>
      <c r="K9" s="68">
        <v>433.67445982999999</v>
      </c>
      <c r="L9" s="68">
        <v>-412.44758101000002</v>
      </c>
      <c r="M9" s="68" t="s">
        <v>101</v>
      </c>
      <c r="N9" s="68"/>
      <c r="O9" s="68"/>
      <c r="P9" s="69"/>
    </row>
    <row r="10" spans="1:16" ht="15" customHeight="1" x14ac:dyDescent="0.2">
      <c r="A10" s="126" t="s">
        <v>105</v>
      </c>
      <c r="B10" s="146">
        <v>1115.7964167800001</v>
      </c>
      <c r="C10" s="68">
        <v>3409.5925940000002</v>
      </c>
      <c r="D10" s="68">
        <v>2564.6325376200002</v>
      </c>
      <c r="E10" s="68">
        <v>274.59062410000001</v>
      </c>
      <c r="F10" s="68">
        <v>63.228197229999999</v>
      </c>
      <c r="G10" s="68">
        <v>103.2293134</v>
      </c>
      <c r="H10" s="68">
        <v>0</v>
      </c>
      <c r="I10" s="147">
        <v>588.40152839999996</v>
      </c>
      <c r="J10" s="148">
        <v>3409.5925940000002</v>
      </c>
      <c r="K10" s="68">
        <v>2564.6325378000001</v>
      </c>
      <c r="L10" s="68">
        <v>274.59062427999999</v>
      </c>
      <c r="M10" s="68">
        <v>63.228197090000002</v>
      </c>
      <c r="N10" s="68">
        <v>103.2293134</v>
      </c>
      <c r="O10" s="68">
        <v>39.183297039999999</v>
      </c>
      <c r="P10" s="69">
        <v>627.5848254</v>
      </c>
    </row>
    <row r="11" spans="1:16" ht="15" customHeight="1" x14ac:dyDescent="0.2">
      <c r="A11" s="126" t="s">
        <v>106</v>
      </c>
      <c r="B11" s="146">
        <v>620.64261341999998</v>
      </c>
      <c r="C11" s="68">
        <v>-273.46895532999997</v>
      </c>
      <c r="D11" s="68">
        <v>605.71003049000001</v>
      </c>
      <c r="E11" s="68">
        <v>836.68722609999998</v>
      </c>
      <c r="F11" s="68">
        <v>-69.897917090000007</v>
      </c>
      <c r="G11" s="68">
        <v>-59.902111189999999</v>
      </c>
      <c r="H11" s="68">
        <v>-34.844594370000003</v>
      </c>
      <c r="I11" s="147">
        <v>68.198855510000001</v>
      </c>
      <c r="J11" s="148">
        <v>-273.46895532999997</v>
      </c>
      <c r="K11" s="68">
        <v>891.17478613000003</v>
      </c>
      <c r="L11" s="68">
        <v>836.68722609999998</v>
      </c>
      <c r="M11" s="68">
        <v>-69.897917090000007</v>
      </c>
      <c r="N11" s="68">
        <v>1.0876188099999999</v>
      </c>
      <c r="O11" s="68">
        <v>-34.844594370000003</v>
      </c>
      <c r="P11" s="69">
        <v>68.198855510000001</v>
      </c>
    </row>
    <row r="12" spans="1:16" ht="15" customHeight="1" x14ac:dyDescent="0.2">
      <c r="A12" s="126" t="s">
        <v>107</v>
      </c>
      <c r="B12" s="146"/>
      <c r="C12" s="68"/>
      <c r="D12" s="68">
        <v>48.693629999999999</v>
      </c>
      <c r="E12" s="68">
        <v>156.145475</v>
      </c>
      <c r="F12" s="68">
        <v>31.923669</v>
      </c>
      <c r="G12" s="68">
        <v>-1.204</v>
      </c>
      <c r="H12" s="68">
        <v>0</v>
      </c>
      <c r="I12" s="147">
        <v>-17.286999999999999</v>
      </c>
      <c r="J12" s="148"/>
      <c r="K12" s="68">
        <v>48.693629999999999</v>
      </c>
      <c r="L12" s="68">
        <v>156.145475</v>
      </c>
      <c r="M12" s="68">
        <v>31.923669</v>
      </c>
      <c r="N12" s="68">
        <v>-1.204</v>
      </c>
      <c r="O12" s="68">
        <v>0</v>
      </c>
      <c r="P12" s="69">
        <v>-17.286999999999999</v>
      </c>
    </row>
    <row r="13" spans="1:16" ht="15" customHeight="1" x14ac:dyDescent="0.2">
      <c r="A13" s="126" t="s">
        <v>108</v>
      </c>
      <c r="B13" s="146">
        <v>8342.4208868401674</v>
      </c>
      <c r="C13" s="68">
        <v>-14229.7167663864</v>
      </c>
      <c r="D13" s="68">
        <v>-4052.8916836919975</v>
      </c>
      <c r="E13" s="68">
        <v>4953.2253125133702</v>
      </c>
      <c r="F13" s="68">
        <v>-11771.445989521288</v>
      </c>
      <c r="G13" s="68">
        <v>-86.918144942479998</v>
      </c>
      <c r="H13" s="68">
        <v>-100.100430364662</v>
      </c>
      <c r="I13" s="147">
        <v>-618.13972768440306</v>
      </c>
      <c r="J13" s="148">
        <v>-8619.4590026619007</v>
      </c>
      <c r="K13" s="68">
        <v>-3058.9087946768482</v>
      </c>
      <c r="L13" s="68">
        <v>690.28282460627872</v>
      </c>
      <c r="M13" s="68">
        <v>-10560.82416422608</v>
      </c>
      <c r="N13" s="68">
        <v>-433.993183258302</v>
      </c>
      <c r="O13" s="68">
        <v>369.19151059472199</v>
      </c>
      <c r="P13" s="69">
        <v>-424.25583978943803</v>
      </c>
    </row>
    <row r="14" spans="1:16" ht="15" customHeight="1" x14ac:dyDescent="0.2">
      <c r="A14" s="126" t="s">
        <v>109</v>
      </c>
      <c r="B14" s="146">
        <v>77.651287999999994</v>
      </c>
      <c r="C14" s="68">
        <v>6.3620210000000004</v>
      </c>
      <c r="D14" s="68">
        <v>45.470066000000003</v>
      </c>
      <c r="E14" s="68">
        <v>0.40394999999999998</v>
      </c>
      <c r="F14" s="68">
        <v>-99.116050000000001</v>
      </c>
      <c r="G14" s="68">
        <v>-7.5037500000000001</v>
      </c>
      <c r="H14" s="68">
        <v>105.614098</v>
      </c>
      <c r="I14" s="147">
        <v>88.208822999999995</v>
      </c>
      <c r="J14" s="148">
        <v>6.3620210000000004</v>
      </c>
      <c r="K14" s="68">
        <v>45.470066000000003</v>
      </c>
      <c r="L14" s="68">
        <v>0.40394999999999998</v>
      </c>
      <c r="M14" s="68">
        <v>-99.116050000000001</v>
      </c>
      <c r="N14" s="68">
        <v>-7.5037500000000001</v>
      </c>
      <c r="O14" s="68">
        <v>105.614098</v>
      </c>
      <c r="P14" s="69">
        <v>88.208822999999995</v>
      </c>
    </row>
    <row r="15" spans="1:16" ht="15" customHeight="1" x14ac:dyDescent="0.2">
      <c r="A15" s="126" t="s">
        <v>110</v>
      </c>
      <c r="B15" s="146">
        <v>1064.6447350000001</v>
      </c>
      <c r="C15" s="68">
        <v>4918.483424</v>
      </c>
      <c r="D15" s="68">
        <v>8434.9647120000009</v>
      </c>
      <c r="E15" s="68">
        <v>-7972.3963640000002</v>
      </c>
      <c r="F15" s="68">
        <v>-8886.6807349999999</v>
      </c>
      <c r="G15" s="68">
        <v>-562.67055000000005</v>
      </c>
      <c r="H15" s="68">
        <v>-3353.550338</v>
      </c>
      <c r="I15" s="147">
        <v>-4351.7900639999998</v>
      </c>
      <c r="J15" s="148">
        <v>4393.7006039999997</v>
      </c>
      <c r="K15" s="68">
        <v>6287.6394799999998</v>
      </c>
      <c r="L15" s="68">
        <v>-3814.3364630000001</v>
      </c>
      <c r="M15" s="68">
        <v>-3878.3896810000001</v>
      </c>
      <c r="N15" s="68">
        <v>-265.64627000000002</v>
      </c>
      <c r="O15" s="68">
        <v>-3068.3826960000001</v>
      </c>
      <c r="P15" s="69">
        <v>-3560.334754</v>
      </c>
    </row>
    <row r="16" spans="1:16" ht="15" customHeight="1" x14ac:dyDescent="0.2">
      <c r="A16" s="126" t="s">
        <v>111</v>
      </c>
      <c r="B16" s="146">
        <v>-413.88964399999998</v>
      </c>
      <c r="C16" s="68">
        <v>-432.79768000000001</v>
      </c>
      <c r="D16" s="68">
        <v>-221.72614300000001</v>
      </c>
      <c r="E16" s="68">
        <v>-118.862127</v>
      </c>
      <c r="F16" s="68">
        <v>-88.697896</v>
      </c>
      <c r="G16" s="68">
        <v>-7.24315</v>
      </c>
      <c r="H16" s="68">
        <v>-11.774749999999999</v>
      </c>
      <c r="I16" s="147">
        <v>-29.182751</v>
      </c>
      <c r="J16" s="148">
        <v>-432.79768000000001</v>
      </c>
      <c r="K16" s="68">
        <v>-221.72614300000001</v>
      </c>
      <c r="L16" s="68">
        <v>-118.862127</v>
      </c>
      <c r="M16" s="68">
        <v>-88.697896</v>
      </c>
      <c r="N16" s="68">
        <v>-7.24315</v>
      </c>
      <c r="O16" s="68">
        <v>-11.774749999999999</v>
      </c>
      <c r="P16" s="69">
        <v>-29.182751</v>
      </c>
    </row>
    <row r="17" spans="1:16" ht="15" customHeight="1" x14ac:dyDescent="0.2">
      <c r="A17" s="126" t="s">
        <v>112</v>
      </c>
      <c r="B17" s="146">
        <v>11.484012</v>
      </c>
      <c r="C17" s="68">
        <v>-14.569832</v>
      </c>
      <c r="D17" s="68">
        <v>-93.165228999999997</v>
      </c>
      <c r="E17" s="68">
        <v>158.770096</v>
      </c>
      <c r="F17" s="68">
        <v>436.18851999999998</v>
      </c>
      <c r="G17" s="68">
        <v>26.753910999999999</v>
      </c>
      <c r="H17" s="68">
        <v>-0.24216199999999999</v>
      </c>
      <c r="I17" s="147">
        <v>122.705778</v>
      </c>
      <c r="J17" s="148">
        <v>-14.569832</v>
      </c>
      <c r="K17" s="68">
        <v>-93.165228999999997</v>
      </c>
      <c r="L17" s="68">
        <v>158.770096</v>
      </c>
      <c r="M17" s="68">
        <v>436.18851999999998</v>
      </c>
      <c r="N17" s="68">
        <v>26.753910999999999</v>
      </c>
      <c r="O17" s="68">
        <v>-0.24216199999999999</v>
      </c>
      <c r="P17" s="69">
        <v>122.705778</v>
      </c>
    </row>
    <row r="18" spans="1:16" ht="15" customHeight="1" x14ac:dyDescent="0.2">
      <c r="A18" s="126" t="s">
        <v>113</v>
      </c>
      <c r="B18" s="146">
        <v>957.21168999999998</v>
      </c>
      <c r="C18" s="68">
        <v>-13.640358000000001</v>
      </c>
      <c r="D18" s="68">
        <v>615.00848399999995</v>
      </c>
      <c r="E18" s="68">
        <v>3819.839105</v>
      </c>
      <c r="F18" s="68">
        <v>486.577338</v>
      </c>
      <c r="G18" s="68">
        <v>-847.63576999999998</v>
      </c>
      <c r="H18" s="68">
        <v>-2012.733757</v>
      </c>
      <c r="I18" s="147">
        <v>-3431.6473120000001</v>
      </c>
      <c r="J18" s="148">
        <v>-78.122062</v>
      </c>
      <c r="K18" s="68">
        <v>496.16194000000002</v>
      </c>
      <c r="L18" s="68">
        <v>3724.9721650000001</v>
      </c>
      <c r="M18" s="68">
        <v>566.30062699999996</v>
      </c>
      <c r="N18" s="68">
        <v>-819.32053599999995</v>
      </c>
      <c r="O18" s="68">
        <v>-1733.564521</v>
      </c>
      <c r="P18" s="69">
        <v>-3079.1218920000001</v>
      </c>
    </row>
    <row r="19" spans="1:16" ht="15" customHeight="1" x14ac:dyDescent="0.2">
      <c r="A19" s="126" t="s">
        <v>114</v>
      </c>
      <c r="B19" s="146"/>
      <c r="C19" s="68"/>
      <c r="D19" s="68"/>
      <c r="E19" s="68"/>
      <c r="F19" s="68"/>
      <c r="G19" s="68">
        <v>-12.587901</v>
      </c>
      <c r="H19" s="68">
        <v>-4.8254219999999997</v>
      </c>
      <c r="I19" s="147">
        <v>-30.987151000000001</v>
      </c>
      <c r="J19" s="148"/>
      <c r="K19" s="68"/>
      <c r="L19" s="68"/>
      <c r="M19" s="68"/>
      <c r="N19" s="68">
        <v>-12.587901</v>
      </c>
      <c r="O19" s="68">
        <v>-529.83670942000003</v>
      </c>
      <c r="P19" s="69">
        <v>-555.99843841999996</v>
      </c>
    </row>
    <row r="20" spans="1:16" ht="15" customHeight="1" x14ac:dyDescent="0.2">
      <c r="A20" s="126" t="s">
        <v>115</v>
      </c>
      <c r="B20" s="146">
        <v>409.48836733000002</v>
      </c>
      <c r="C20" s="68">
        <v>-362.59263719</v>
      </c>
      <c r="D20" s="68">
        <v>-433.28928618999998</v>
      </c>
      <c r="E20" s="68">
        <v>-311.14319995</v>
      </c>
      <c r="F20" s="68">
        <v>215.71717383999999</v>
      </c>
      <c r="G20" s="68">
        <v>301.36191752000002</v>
      </c>
      <c r="H20" s="68">
        <v>0</v>
      </c>
      <c r="I20" s="147">
        <v>334.74649975</v>
      </c>
      <c r="J20" s="148">
        <v>-282.16742877000001</v>
      </c>
      <c r="K20" s="68">
        <v>-343.93104889</v>
      </c>
      <c r="L20" s="68">
        <v>-191.26549363000001</v>
      </c>
      <c r="M20" s="68">
        <v>217.16105586</v>
      </c>
      <c r="N20" s="68">
        <v>301.36191747999999</v>
      </c>
      <c r="O20" s="68">
        <v>8.7364238800000003</v>
      </c>
      <c r="P20" s="69">
        <v>343.48292358999998</v>
      </c>
    </row>
    <row r="21" spans="1:16" ht="15" customHeight="1" x14ac:dyDescent="0.2">
      <c r="A21" s="126" t="s">
        <v>116</v>
      </c>
      <c r="B21" s="146"/>
      <c r="C21" s="68"/>
      <c r="D21" s="68">
        <v>62.904229999999998</v>
      </c>
      <c r="E21" s="68">
        <v>-19.507231000000001</v>
      </c>
      <c r="F21" s="68">
        <v>-67.342175999999995</v>
      </c>
      <c r="G21" s="68">
        <v>-1.0687599999999999</v>
      </c>
      <c r="H21" s="68">
        <v>-0.57267999999999997</v>
      </c>
      <c r="I21" s="147">
        <v>-16.158038999999999</v>
      </c>
      <c r="J21" s="148"/>
      <c r="K21" s="68">
        <v>62.904229999999998</v>
      </c>
      <c r="L21" s="68">
        <v>-19.507231000000001</v>
      </c>
      <c r="M21" s="68">
        <v>-67.342175999999995</v>
      </c>
      <c r="N21" s="68">
        <v>-1.0687599999999999</v>
      </c>
      <c r="O21" s="68">
        <v>-0.57267999999999997</v>
      </c>
      <c r="P21" s="69">
        <v>-16.158038999999999</v>
      </c>
    </row>
    <row r="22" spans="1:16" ht="15" customHeight="1" x14ac:dyDescent="0.2">
      <c r="A22" s="126" t="s">
        <v>117</v>
      </c>
      <c r="B22" s="146">
        <v>300.45075300000002</v>
      </c>
      <c r="C22" s="68">
        <v>-1719.233383</v>
      </c>
      <c r="D22" s="68">
        <v>347.97572700000001</v>
      </c>
      <c r="E22" s="68">
        <v>299.442475</v>
      </c>
      <c r="F22" s="68">
        <v>-42.247895</v>
      </c>
      <c r="G22" s="68">
        <v>-0.23349</v>
      </c>
      <c r="H22" s="68">
        <v>-0.92793999999999999</v>
      </c>
      <c r="I22" s="147">
        <v>29.112828</v>
      </c>
      <c r="J22" s="148">
        <v>-1719.233383</v>
      </c>
      <c r="K22" s="68">
        <v>347.97572700000001</v>
      </c>
      <c r="L22" s="68">
        <v>299.442475</v>
      </c>
      <c r="M22" s="68">
        <v>-42.247895</v>
      </c>
      <c r="N22" s="68">
        <v>-0.23349</v>
      </c>
      <c r="O22" s="68">
        <v>-0.92793999999999999</v>
      </c>
      <c r="P22" s="69">
        <v>29.112828</v>
      </c>
    </row>
    <row r="23" spans="1:16" ht="15" customHeight="1" x14ac:dyDescent="0.2">
      <c r="A23" s="126" t="s">
        <v>118</v>
      </c>
      <c r="B23" s="146">
        <v>531.65734291000001</v>
      </c>
      <c r="C23" s="68">
        <v>-736.81804253999996</v>
      </c>
      <c r="D23" s="68">
        <v>1384.53147397</v>
      </c>
      <c r="E23" s="68">
        <v>1782.8094805000001</v>
      </c>
      <c r="F23" s="68">
        <v>-242.30176961000001</v>
      </c>
      <c r="G23" s="68">
        <v>13.405215220000001</v>
      </c>
      <c r="H23" s="68">
        <v>-73.422420209999999</v>
      </c>
      <c r="I23" s="147">
        <v>-244.27305186000001</v>
      </c>
      <c r="J23" s="148">
        <v>391.19179606</v>
      </c>
      <c r="K23" s="68">
        <v>1384.5314739099999</v>
      </c>
      <c r="L23" s="68">
        <v>1859.26447687</v>
      </c>
      <c r="M23" s="68">
        <v>-242.3017696</v>
      </c>
      <c r="N23" s="68">
        <v>13.405215180000001</v>
      </c>
      <c r="O23" s="68">
        <v>-73.422420169999995</v>
      </c>
      <c r="P23" s="69">
        <v>-244.27305186000001</v>
      </c>
    </row>
    <row r="24" spans="1:16" ht="15" customHeight="1" x14ac:dyDescent="0.2">
      <c r="A24" s="126" t="s">
        <v>119</v>
      </c>
      <c r="B24" s="146">
        <v>-14.611890000000001</v>
      </c>
      <c r="C24" s="68">
        <v>22.422239999999999</v>
      </c>
      <c r="D24" s="68">
        <v>62.904229999999998</v>
      </c>
      <c r="E24" s="68" t="s">
        <v>101</v>
      </c>
      <c r="F24" s="68" t="s">
        <v>101</v>
      </c>
      <c r="G24" s="68"/>
      <c r="H24" s="68"/>
      <c r="I24" s="147"/>
      <c r="J24" s="148">
        <v>22.422239999999999</v>
      </c>
      <c r="K24" s="68">
        <v>62.904229999999998</v>
      </c>
      <c r="L24" s="68" t="s">
        <v>101</v>
      </c>
      <c r="M24" s="68" t="s">
        <v>101</v>
      </c>
      <c r="N24" s="68"/>
      <c r="O24" s="68"/>
      <c r="P24" s="69"/>
    </row>
    <row r="25" spans="1:16" ht="15" customHeight="1" x14ac:dyDescent="0.2">
      <c r="A25" s="126" t="s">
        <v>120</v>
      </c>
      <c r="B25" s="146">
        <v>1310.200632334868</v>
      </c>
      <c r="C25" s="68">
        <v>9774.2890158900009</v>
      </c>
      <c r="D25" s="68">
        <v>3731.3724513680763</v>
      </c>
      <c r="E25" s="68">
        <v>19264.660536414314</v>
      </c>
      <c r="F25" s="68">
        <v>4831.4461166499996</v>
      </c>
      <c r="G25" s="68">
        <v>1145.05483452</v>
      </c>
      <c r="H25" s="68">
        <v>2427.3392066199999</v>
      </c>
      <c r="I25" s="147">
        <v>7384.4352867500002</v>
      </c>
      <c r="J25" s="148">
        <v>4800.5795491640993</v>
      </c>
      <c r="K25" s="68">
        <v>5995.3517291974304</v>
      </c>
      <c r="L25" s="68">
        <v>5459.5123432986684</v>
      </c>
      <c r="M25" s="68">
        <v>4362.0754482599996</v>
      </c>
      <c r="N25" s="68">
        <v>687.20668588000001</v>
      </c>
      <c r="O25" s="68">
        <v>1727.94650331</v>
      </c>
      <c r="P25" s="69">
        <v>3197.921069</v>
      </c>
    </row>
    <row r="26" spans="1:16" ht="15" customHeight="1" x14ac:dyDescent="0.2">
      <c r="A26" s="126" t="s">
        <v>121</v>
      </c>
      <c r="B26" s="146"/>
      <c r="C26" s="68"/>
      <c r="D26" s="68">
        <v>34.381068929999998</v>
      </c>
      <c r="E26" s="68">
        <v>34.900731999999998</v>
      </c>
      <c r="F26" s="68">
        <v>182.81781910000001</v>
      </c>
      <c r="G26" s="68">
        <v>0</v>
      </c>
      <c r="H26" s="68">
        <v>1.37469</v>
      </c>
      <c r="I26" s="147">
        <v>6.0489932800000004</v>
      </c>
      <c r="J26" s="148"/>
      <c r="K26" s="68">
        <v>39.106697330000003</v>
      </c>
      <c r="L26" s="68">
        <v>34.900731999999998</v>
      </c>
      <c r="M26" s="68">
        <v>182.81781907000001</v>
      </c>
      <c r="N26" s="68">
        <v>0</v>
      </c>
      <c r="O26" s="68">
        <v>1.37469</v>
      </c>
      <c r="P26" s="69">
        <v>6.0489932800000004</v>
      </c>
    </row>
    <row r="27" spans="1:16" ht="15" customHeight="1" x14ac:dyDescent="0.2">
      <c r="A27" s="126" t="s">
        <v>122</v>
      </c>
      <c r="B27" s="146">
        <v>107.71052434000001</v>
      </c>
      <c r="C27" s="68">
        <v>614.50683306999997</v>
      </c>
      <c r="D27" s="68">
        <v>852.91590240000005</v>
      </c>
      <c r="E27" s="68">
        <v>1750.3552107099999</v>
      </c>
      <c r="F27" s="68">
        <v>37.655432830000002</v>
      </c>
      <c r="G27" s="68">
        <v>-57.704054659999997</v>
      </c>
      <c r="H27" s="68">
        <v>0</v>
      </c>
      <c r="I27" s="147">
        <v>-241.05254898000001</v>
      </c>
      <c r="J27" s="148">
        <v>584.13243107000005</v>
      </c>
      <c r="K27" s="68">
        <v>852.91590238000003</v>
      </c>
      <c r="L27" s="68">
        <v>1750.35521068</v>
      </c>
      <c r="M27" s="68">
        <v>37.655432810000001</v>
      </c>
      <c r="N27" s="68">
        <v>-57.704054630000002</v>
      </c>
      <c r="O27" s="68">
        <v>-249.64522396999999</v>
      </c>
      <c r="P27" s="69">
        <v>-490.69777291000003</v>
      </c>
    </row>
    <row r="28" spans="1:16" ht="15" customHeight="1" x14ac:dyDescent="0.2">
      <c r="A28" s="126" t="s">
        <v>123</v>
      </c>
      <c r="B28" s="146">
        <v>-2204.71319257</v>
      </c>
      <c r="C28" s="68">
        <v>7313.5645666</v>
      </c>
      <c r="D28" s="68">
        <v>9694.4121131100001</v>
      </c>
      <c r="E28" s="68">
        <v>-8370.4905984300003</v>
      </c>
      <c r="F28" s="68">
        <v>-2388.9559942999999</v>
      </c>
      <c r="G28" s="68">
        <v>12.000301990000001</v>
      </c>
      <c r="H28" s="68">
        <v>1000.6985644599999</v>
      </c>
      <c r="I28" s="147">
        <v>-675.95047790000001</v>
      </c>
      <c r="J28" s="148">
        <v>7313.5645666</v>
      </c>
      <c r="K28" s="68">
        <v>9694.4121120399996</v>
      </c>
      <c r="L28" s="68">
        <v>-8038.9890262899999</v>
      </c>
      <c r="M28" s="68">
        <v>-2960.2221221200002</v>
      </c>
      <c r="N28" s="68">
        <v>12.000301950000001</v>
      </c>
      <c r="O28" s="68">
        <v>1000.69856435</v>
      </c>
      <c r="P28" s="69">
        <v>-675.95047790000001</v>
      </c>
    </row>
    <row r="29" spans="1:16" ht="15" customHeight="1" x14ac:dyDescent="0.2">
      <c r="A29" s="126" t="s">
        <v>124</v>
      </c>
      <c r="B29" s="146">
        <v>347.21711900000003</v>
      </c>
      <c r="C29" s="68">
        <v>269.30507399999999</v>
      </c>
      <c r="D29" s="68">
        <v>523.23548700000003</v>
      </c>
      <c r="E29" s="68">
        <v>1227.1756989999999</v>
      </c>
      <c r="F29" s="68">
        <v>157.23742999999999</v>
      </c>
      <c r="G29" s="68">
        <v>-22.648330000000001</v>
      </c>
      <c r="H29" s="68">
        <v>49.2151</v>
      </c>
      <c r="I29" s="147">
        <v>-279.09015699999998</v>
      </c>
      <c r="J29" s="148">
        <v>283.94693699999999</v>
      </c>
      <c r="K29" s="68">
        <v>465.29885200000001</v>
      </c>
      <c r="L29" s="68">
        <v>1178.0732129999999</v>
      </c>
      <c r="M29" s="68">
        <v>116.59339199999999</v>
      </c>
      <c r="N29" s="68">
        <v>-19.586037999999999</v>
      </c>
      <c r="O29" s="68">
        <v>49.106672000000003</v>
      </c>
      <c r="P29" s="69">
        <v>108.418057</v>
      </c>
    </row>
    <row r="30" spans="1:16" ht="15" customHeight="1" x14ac:dyDescent="0.2">
      <c r="A30" s="126" t="s">
        <v>125</v>
      </c>
      <c r="B30" s="146">
        <v>1021.40407</v>
      </c>
      <c r="C30" s="68">
        <v>1067.698361</v>
      </c>
      <c r="D30" s="68">
        <v>956.36721699999998</v>
      </c>
      <c r="E30" s="68">
        <v>-1984.498767</v>
      </c>
      <c r="F30" s="68">
        <v>-1597.801858</v>
      </c>
      <c r="G30" s="68">
        <v>-127.928376</v>
      </c>
      <c r="H30" s="68">
        <v>-140.48658900000001</v>
      </c>
      <c r="I30" s="147">
        <v>-611.28090499999996</v>
      </c>
      <c r="J30" s="148">
        <v>1067.698361</v>
      </c>
      <c r="K30" s="68">
        <v>956.36721699999998</v>
      </c>
      <c r="L30" s="68">
        <v>-1984.498767</v>
      </c>
      <c r="M30" s="68">
        <v>-1597.801557</v>
      </c>
      <c r="N30" s="68">
        <v>-127.928376</v>
      </c>
      <c r="O30" s="68">
        <v>-140.48658900000001</v>
      </c>
      <c r="P30" s="69">
        <v>-611.28090499999996</v>
      </c>
    </row>
    <row r="31" spans="1:16" ht="15" customHeight="1" x14ac:dyDescent="0.2">
      <c r="A31" s="126" t="s">
        <v>126</v>
      </c>
      <c r="B31" s="146">
        <v>125.718084</v>
      </c>
      <c r="C31" s="68">
        <v>-77.222449999999995</v>
      </c>
      <c r="D31" s="68">
        <v>-81.010571999999996</v>
      </c>
      <c r="E31" s="68">
        <v>-57.312491000000001</v>
      </c>
      <c r="F31" s="68">
        <v>-96.068572000000003</v>
      </c>
      <c r="G31" s="68">
        <v>0</v>
      </c>
      <c r="H31" s="68">
        <v>0</v>
      </c>
      <c r="I31" s="147">
        <v>0</v>
      </c>
      <c r="J31" s="148">
        <v>-77.222449999999995</v>
      </c>
      <c r="K31" s="68">
        <v>-81.010571999999996</v>
      </c>
      <c r="L31" s="68">
        <v>-57.312491000000001</v>
      </c>
      <c r="M31" s="68">
        <v>-96.068572000000003</v>
      </c>
      <c r="N31" s="68">
        <v>0</v>
      </c>
      <c r="O31" s="68">
        <v>0</v>
      </c>
      <c r="P31" s="69">
        <v>0</v>
      </c>
    </row>
    <row r="32" spans="1:16" ht="15" customHeight="1" x14ac:dyDescent="0.2">
      <c r="A32" s="126" t="s">
        <v>127</v>
      </c>
      <c r="B32" s="146">
        <v>5.97578634</v>
      </c>
      <c r="C32" s="68">
        <v>61.223360059999997</v>
      </c>
      <c r="D32" s="68"/>
      <c r="E32" s="68" t="s">
        <v>101</v>
      </c>
      <c r="F32" s="68" t="s">
        <v>101</v>
      </c>
      <c r="G32" s="68"/>
      <c r="H32" s="68"/>
      <c r="I32" s="147"/>
      <c r="J32" s="148">
        <v>61.223360059999997</v>
      </c>
      <c r="K32" s="68"/>
      <c r="L32" s="68" t="s">
        <v>101</v>
      </c>
      <c r="M32" s="68" t="s">
        <v>101</v>
      </c>
      <c r="N32" s="68"/>
      <c r="O32" s="68"/>
      <c r="P32" s="69"/>
    </row>
    <row r="33" spans="1:16" ht="15" customHeight="1" x14ac:dyDescent="0.2">
      <c r="A33" s="126" t="s">
        <v>128</v>
      </c>
      <c r="B33" s="146">
        <v>7812.6656579999999</v>
      </c>
      <c r="C33" s="68">
        <v>3828.4270729999998</v>
      </c>
      <c r="D33" s="68">
        <v>18191.733669000001</v>
      </c>
      <c r="E33" s="68">
        <v>30223.878069779999</v>
      </c>
      <c r="F33" s="68">
        <v>10804.234379</v>
      </c>
      <c r="G33" s="68">
        <v>382.57565099999999</v>
      </c>
      <c r="H33" s="68">
        <v>21.997319999999998</v>
      </c>
      <c r="I33" s="147">
        <v>7242.8590240000003</v>
      </c>
      <c r="J33" s="148">
        <v>5508.8204290000003</v>
      </c>
      <c r="K33" s="68">
        <v>19887.216179999999</v>
      </c>
      <c r="L33" s="68">
        <v>25876.511166740001</v>
      </c>
      <c r="M33" s="68">
        <v>6664.1541429999997</v>
      </c>
      <c r="N33" s="68">
        <v>96.947451000000001</v>
      </c>
      <c r="O33" s="68">
        <v>-207.64951500000001</v>
      </c>
      <c r="P33" s="69">
        <v>5708.9316289999997</v>
      </c>
    </row>
    <row r="34" spans="1:16" ht="15" customHeight="1" x14ac:dyDescent="0.2">
      <c r="A34" s="126" t="s">
        <v>129</v>
      </c>
      <c r="B34" s="146">
        <v>18747.179789518243</v>
      </c>
      <c r="C34" s="68">
        <v>11682.326791737858</v>
      </c>
      <c r="D34" s="68">
        <v>7901.9341421067384</v>
      </c>
      <c r="E34" s="68">
        <v>-9768.5429488138652</v>
      </c>
      <c r="F34" s="68">
        <v>-1742.9581032294718</v>
      </c>
      <c r="G34" s="68">
        <v>1052.8719451653601</v>
      </c>
      <c r="H34" s="68">
        <v>-1293.234353837722</v>
      </c>
      <c r="I34" s="147">
        <v>6.0373091837509998</v>
      </c>
      <c r="J34" s="148">
        <v>8126.5970526188348</v>
      </c>
      <c r="K34" s="68">
        <v>5209.8321743293336</v>
      </c>
      <c r="L34" s="68">
        <v>5197.6872447979977</v>
      </c>
      <c r="M34" s="68">
        <v>-598.88866914480002</v>
      </c>
      <c r="N34" s="68">
        <v>1045.48716665751</v>
      </c>
      <c r="O34" s="68">
        <v>-1587.351488390264</v>
      </c>
      <c r="P34" s="69">
        <v>-380.75026120890402</v>
      </c>
    </row>
    <row r="35" spans="1:16" ht="15" customHeight="1" x14ac:dyDescent="0.2">
      <c r="A35" s="126" t="s">
        <v>130</v>
      </c>
      <c r="B35" s="146">
        <v>3096.98606165</v>
      </c>
      <c r="C35" s="68">
        <v>2679.8988298999998</v>
      </c>
      <c r="D35" s="68">
        <v>2858.2471728599999</v>
      </c>
      <c r="E35" s="68">
        <v>2018.98703097</v>
      </c>
      <c r="F35" s="68">
        <v>1365.17676084</v>
      </c>
      <c r="G35" s="68">
        <v>-348.29636499999998</v>
      </c>
      <c r="H35" s="68">
        <v>-13.8498</v>
      </c>
      <c r="I35" s="147">
        <v>38.870186199999999</v>
      </c>
      <c r="J35" s="148">
        <v>2502.2304469699998</v>
      </c>
      <c r="K35" s="68">
        <v>2313.1137259500001</v>
      </c>
      <c r="L35" s="68">
        <v>1962.53284396</v>
      </c>
      <c r="M35" s="68">
        <v>1373.3179831299999</v>
      </c>
      <c r="N35" s="68">
        <v>-154.15470524</v>
      </c>
      <c r="O35" s="68">
        <v>1.0854725999999999</v>
      </c>
      <c r="P35" s="69">
        <v>374.17895126000002</v>
      </c>
    </row>
    <row r="36" spans="1:16" ht="15" customHeight="1" x14ac:dyDescent="0.2">
      <c r="A36" s="126" t="s">
        <v>131</v>
      </c>
      <c r="B36" s="146">
        <v>2.8678400000000002</v>
      </c>
      <c r="C36" s="68">
        <v>270.9818110514272</v>
      </c>
      <c r="D36" s="68">
        <v>227.03697355735997</v>
      </c>
      <c r="E36" s="68">
        <v>387.32685208036753</v>
      </c>
      <c r="F36" s="68">
        <v>172.21921377409359</v>
      </c>
      <c r="G36" s="68">
        <v>15.347815904000001</v>
      </c>
      <c r="H36" s="68">
        <v>11.18700059</v>
      </c>
      <c r="I36" s="147">
        <v>120.75101778379999</v>
      </c>
      <c r="J36" s="148">
        <v>272.79296246473677</v>
      </c>
      <c r="K36" s="68">
        <v>226.87733464172516</v>
      </c>
      <c r="L36" s="68">
        <v>366.78294876680582</v>
      </c>
      <c r="M36" s="68">
        <v>151.375128835</v>
      </c>
      <c r="N36" s="68">
        <v>13.292938400000001</v>
      </c>
      <c r="O36" s="68">
        <v>9.4631087031999996</v>
      </c>
      <c r="P36" s="69">
        <v>109.7758628472</v>
      </c>
    </row>
    <row r="37" spans="1:16" ht="15" customHeight="1" x14ac:dyDescent="0.2">
      <c r="A37" s="106" t="s">
        <v>132</v>
      </c>
      <c r="B37" s="146">
        <v>1114.355159</v>
      </c>
      <c r="C37" s="68">
        <v>-1870.8712869999999</v>
      </c>
      <c r="D37" s="68">
        <v>2212.422654</v>
      </c>
      <c r="E37" s="68">
        <v>489.12568700000003</v>
      </c>
      <c r="F37" s="68">
        <v>-387.73080299999998</v>
      </c>
      <c r="G37" s="68">
        <v>-49.224685999999998</v>
      </c>
      <c r="H37" s="68">
        <v>-66.161615999999995</v>
      </c>
      <c r="I37" s="147">
        <v>-1488.0971</v>
      </c>
      <c r="J37" s="148">
        <v>-1720.7112010000001</v>
      </c>
      <c r="K37" s="68">
        <v>2263.9536440000002</v>
      </c>
      <c r="L37" s="68">
        <v>489.12568700000003</v>
      </c>
      <c r="M37" s="68">
        <v>-387.73040300000002</v>
      </c>
      <c r="N37" s="68">
        <v>-49.224685999999998</v>
      </c>
      <c r="O37" s="68">
        <v>-66.161615999999995</v>
      </c>
      <c r="P37" s="69">
        <v>-1488.0971</v>
      </c>
    </row>
    <row r="38" spans="1:16" ht="15" customHeight="1" x14ac:dyDescent="0.2">
      <c r="A38" s="126" t="s">
        <v>133</v>
      </c>
      <c r="B38" s="146"/>
      <c r="C38" s="68"/>
      <c r="D38" s="68">
        <v>677.94095800000002</v>
      </c>
      <c r="E38" s="68">
        <v>-156.23959199999999</v>
      </c>
      <c r="F38" s="68">
        <v>52.044614000000003</v>
      </c>
      <c r="G38" s="133">
        <v>-13.786064</v>
      </c>
      <c r="H38" s="133">
        <v>13.320829</v>
      </c>
      <c r="I38" s="149">
        <v>-10.427471000000001</v>
      </c>
      <c r="J38" s="148"/>
      <c r="K38" s="68">
        <v>677.94095800000002</v>
      </c>
      <c r="L38" s="68">
        <v>-156.23959199999999</v>
      </c>
      <c r="M38" s="68">
        <v>52.044614000000003</v>
      </c>
      <c r="N38" s="133">
        <v>-13.786064</v>
      </c>
      <c r="O38" s="133">
        <v>13.320829</v>
      </c>
      <c r="P38" s="150">
        <v>-10.427471000000001</v>
      </c>
    </row>
    <row r="39" spans="1:16" ht="15" customHeight="1" x14ac:dyDescent="0.2">
      <c r="A39" s="106" t="s">
        <v>134</v>
      </c>
      <c r="B39" s="132"/>
      <c r="C39" s="133"/>
      <c r="D39" s="133"/>
      <c r="E39" s="133"/>
      <c r="F39" s="133">
        <v>3719.5298373000001</v>
      </c>
      <c r="G39" s="68">
        <v>45.238800019999999</v>
      </c>
      <c r="H39" s="68">
        <v>17.301242949999999</v>
      </c>
      <c r="I39" s="147">
        <v>355.49135530000001</v>
      </c>
      <c r="J39" s="134"/>
      <c r="K39" s="133"/>
      <c r="L39" s="133"/>
      <c r="M39" s="133">
        <v>3719.5298372399998</v>
      </c>
      <c r="N39" s="68">
        <v>45.238799999999998</v>
      </c>
      <c r="O39" s="68">
        <v>17.301242949999999</v>
      </c>
      <c r="P39" s="69">
        <v>355.49135527999999</v>
      </c>
    </row>
    <row r="40" spans="1:16" ht="15" customHeight="1" x14ac:dyDescent="0.2">
      <c r="A40" s="126" t="s">
        <v>135</v>
      </c>
      <c r="B40" s="146">
        <v>1681.69075724</v>
      </c>
      <c r="C40" s="68">
        <v>2789.9699768400001</v>
      </c>
      <c r="D40" s="68">
        <v>4783.5807962600002</v>
      </c>
      <c r="E40" s="68">
        <v>11073.28418538</v>
      </c>
      <c r="F40" s="68">
        <v>6107.8199156000001</v>
      </c>
      <c r="G40" s="68">
        <v>714.46765104999997</v>
      </c>
      <c r="H40" s="68">
        <v>714.85609249000004</v>
      </c>
      <c r="I40" s="147">
        <v>6034.0530749099999</v>
      </c>
      <c r="J40" s="148">
        <v>2039.7226970700001</v>
      </c>
      <c r="K40" s="68">
        <v>4054.4805918799998</v>
      </c>
      <c r="L40" s="68">
        <v>10529.1484041</v>
      </c>
      <c r="M40" s="68">
        <v>4910.3551514299998</v>
      </c>
      <c r="N40" s="68">
        <v>430.84010760000001</v>
      </c>
      <c r="O40" s="68">
        <v>388.61201545</v>
      </c>
      <c r="P40" s="69">
        <v>3960.4438068300001</v>
      </c>
    </row>
    <row r="41" spans="1:16" ht="15" customHeight="1" x14ac:dyDescent="0.2">
      <c r="A41" s="126" t="s">
        <v>136</v>
      </c>
      <c r="B41" s="146">
        <v>28.957799999999999</v>
      </c>
      <c r="C41" s="68">
        <v>32.418419</v>
      </c>
      <c r="D41" s="68">
        <v>84.420760999999999</v>
      </c>
      <c r="E41" s="68">
        <v>261.252162</v>
      </c>
      <c r="F41" s="68">
        <v>94.707285999999996</v>
      </c>
      <c r="G41" s="68">
        <v>10.725296</v>
      </c>
      <c r="H41" s="68">
        <v>19.910136999999999</v>
      </c>
      <c r="I41" s="147">
        <v>76.324911999999998</v>
      </c>
      <c r="J41" s="148">
        <v>32.418419</v>
      </c>
      <c r="K41" s="68">
        <v>84.420760999999999</v>
      </c>
      <c r="L41" s="68">
        <v>261.252162</v>
      </c>
      <c r="M41" s="68">
        <v>94.707285999999996</v>
      </c>
      <c r="N41" s="68">
        <v>10.725296</v>
      </c>
      <c r="O41" s="68">
        <v>19.910136999999999</v>
      </c>
      <c r="P41" s="69">
        <v>76.324911999999998</v>
      </c>
    </row>
    <row r="42" spans="1:16" ht="15" customHeight="1" x14ac:dyDescent="0.2">
      <c r="A42" s="126" t="s">
        <v>137</v>
      </c>
      <c r="B42" s="146">
        <v>-45.901839410009998</v>
      </c>
      <c r="C42" s="68">
        <v>135.3600026</v>
      </c>
      <c r="D42" s="68">
        <v>123.2951498</v>
      </c>
      <c r="E42" s="68">
        <v>35.493522939999998</v>
      </c>
      <c r="F42" s="68">
        <v>128.5187081</v>
      </c>
      <c r="G42" s="68">
        <v>-1.6714685</v>
      </c>
      <c r="H42" s="68">
        <v>-12.376751049999999</v>
      </c>
      <c r="I42" s="147">
        <v>-5.8440132900000004</v>
      </c>
      <c r="J42" s="148">
        <v>135.36000250399999</v>
      </c>
      <c r="K42" s="68">
        <v>123.29514974999999</v>
      </c>
      <c r="L42" s="68">
        <v>35.493522939999998</v>
      </c>
      <c r="M42" s="68">
        <v>128.5187081</v>
      </c>
      <c r="N42" s="68">
        <v>-1.6714685</v>
      </c>
      <c r="O42" s="68">
        <v>-12.376751049999999</v>
      </c>
      <c r="P42" s="69">
        <v>-5.8440132900000004</v>
      </c>
    </row>
    <row r="43" spans="1:16" ht="15" customHeight="1" x14ac:dyDescent="0.2">
      <c r="A43" s="126" t="s">
        <v>138</v>
      </c>
      <c r="B43" s="146">
        <v>30.245429600000001</v>
      </c>
      <c r="C43" s="68"/>
      <c r="D43" s="68"/>
      <c r="E43" s="68" t="s">
        <v>101</v>
      </c>
      <c r="F43" s="68" t="s">
        <v>101</v>
      </c>
      <c r="G43" s="68"/>
      <c r="H43" s="68"/>
      <c r="I43" s="147"/>
      <c r="J43" s="148"/>
      <c r="K43" s="68"/>
      <c r="L43" s="68" t="s">
        <v>101</v>
      </c>
      <c r="M43" s="68" t="s">
        <v>101</v>
      </c>
      <c r="N43" s="68"/>
      <c r="O43" s="68"/>
      <c r="P43" s="69"/>
    </row>
    <row r="44" spans="1:16" ht="15" customHeight="1" x14ac:dyDescent="0.2">
      <c r="A44" s="126" t="s">
        <v>139</v>
      </c>
      <c r="B44" s="146">
        <v>-798.97705311000004</v>
      </c>
      <c r="C44" s="68">
        <v>1656.65117846</v>
      </c>
      <c r="D44" s="68">
        <v>7810.4874056299996</v>
      </c>
      <c r="E44" s="68">
        <v>16490.877619049999</v>
      </c>
      <c r="F44" s="68">
        <v>6965.6914800300001</v>
      </c>
      <c r="G44" s="68">
        <v>84.196615820000005</v>
      </c>
      <c r="H44" s="68">
        <v>-267.81028710999999</v>
      </c>
      <c r="I44" s="147">
        <v>646.40424776999998</v>
      </c>
      <c r="J44" s="148">
        <v>1301.4009498299999</v>
      </c>
      <c r="K44" s="68">
        <v>4734.14378597</v>
      </c>
      <c r="L44" s="68">
        <v>14317.234105809999</v>
      </c>
      <c r="M44" s="68">
        <v>-744.74013605999971</v>
      </c>
      <c r="N44" s="68">
        <v>214.15532648999999</v>
      </c>
      <c r="O44" s="68">
        <v>3.5384083000000399</v>
      </c>
      <c r="P44" s="69">
        <v>686.89496747999999</v>
      </c>
    </row>
    <row r="45" spans="1:16" ht="15" customHeight="1" x14ac:dyDescent="0.2">
      <c r="A45" s="126" t="s">
        <v>140</v>
      </c>
      <c r="B45" s="146">
        <v>-1808.7224952199999</v>
      </c>
      <c r="C45" s="68">
        <v>-294.13198756999998</v>
      </c>
      <c r="D45" s="68">
        <v>22.948288590000001</v>
      </c>
      <c r="E45" s="68">
        <v>572.28899891000003</v>
      </c>
      <c r="F45" s="68">
        <v>-734.79394457000001</v>
      </c>
      <c r="G45" s="68">
        <v>2.87265522</v>
      </c>
      <c r="H45" s="68">
        <v>0</v>
      </c>
      <c r="I45" s="147">
        <v>2.87265522</v>
      </c>
      <c r="J45" s="148">
        <v>0.80036172000000005</v>
      </c>
      <c r="K45" s="68">
        <v>22.948288590000001</v>
      </c>
      <c r="L45" s="68">
        <v>-4.2567991899999997</v>
      </c>
      <c r="M45" s="68">
        <v>0</v>
      </c>
      <c r="N45" s="68">
        <v>2.87265522</v>
      </c>
      <c r="O45" s="68">
        <v>-0.49921199999999999</v>
      </c>
      <c r="P45" s="69">
        <v>2.37344322</v>
      </c>
    </row>
    <row r="46" spans="1:16" ht="15" customHeight="1" x14ac:dyDescent="0.2">
      <c r="A46" s="126" t="s">
        <v>141</v>
      </c>
      <c r="B46" s="146">
        <v>-482.57290139000003</v>
      </c>
      <c r="C46" s="68">
        <v>-475.74614181999999</v>
      </c>
      <c r="D46" s="68">
        <v>-522.04046244999995</v>
      </c>
      <c r="E46" s="68">
        <v>-221.72016138000001</v>
      </c>
      <c r="F46" s="68">
        <v>-342.30214633000003</v>
      </c>
      <c r="G46" s="68">
        <v>-105.74171715</v>
      </c>
      <c r="H46" s="68">
        <v>-49.382548659999998</v>
      </c>
      <c r="I46" s="147">
        <v>-277.02464573999998</v>
      </c>
      <c r="J46" s="148">
        <v>948</v>
      </c>
      <c r="K46" s="68">
        <v>258</v>
      </c>
      <c r="L46" s="68">
        <v>148</v>
      </c>
      <c r="M46" s="68">
        <v>-342.30214637</v>
      </c>
      <c r="N46" s="68">
        <v>-105.74171712</v>
      </c>
      <c r="O46" s="68">
        <v>-49.382548730000003</v>
      </c>
      <c r="P46" s="69">
        <v>-274.51629295999999</v>
      </c>
    </row>
    <row r="47" spans="1:16" ht="15" customHeight="1" x14ac:dyDescent="0.2">
      <c r="A47" s="126" t="s">
        <v>142</v>
      </c>
      <c r="B47" s="146">
        <v>806.48573421553601</v>
      </c>
      <c r="C47" s="68">
        <v>-683.12979499999994</v>
      </c>
      <c r="D47" s="68">
        <v>1452.1937906999999</v>
      </c>
      <c r="E47" s="68">
        <v>2399.4265350000001</v>
      </c>
      <c r="F47" s="68">
        <v>-341.72218900000001</v>
      </c>
      <c r="G47" s="68">
        <v>55.114424999999997</v>
      </c>
      <c r="H47" s="68">
        <v>29.198226999999999</v>
      </c>
      <c r="I47" s="147">
        <v>18.021695000000001</v>
      </c>
      <c r="J47" s="148">
        <v>-543.09000700000001</v>
      </c>
      <c r="K47" s="68">
        <v>1521.61824959</v>
      </c>
      <c r="L47" s="68">
        <v>2403.4870970000002</v>
      </c>
      <c r="M47" s="68">
        <v>-350.98316499999999</v>
      </c>
      <c r="N47" s="68">
        <v>52.750501</v>
      </c>
      <c r="O47" s="68">
        <v>29.198226999999999</v>
      </c>
      <c r="P47" s="69">
        <v>59.478644000000003</v>
      </c>
    </row>
    <row r="48" spans="1:16" ht="15" customHeight="1" x14ac:dyDescent="0.2">
      <c r="A48" s="135" t="s">
        <v>83</v>
      </c>
      <c r="B48" s="136">
        <f t="shared" ref="B48:G48" si="0">SUM(B4:B47)</f>
        <v>47225.71356780795</v>
      </c>
      <c r="C48" s="43">
        <f t="shared" si="0"/>
        <v>43371.663250282887</v>
      </c>
      <c r="D48" s="43">
        <f t="shared" si="0"/>
        <v>85340.841526280215</v>
      </c>
      <c r="E48" s="43">
        <f t="shared" si="0"/>
        <v>76186.134955234171</v>
      </c>
      <c r="F48" s="43">
        <f t="shared" si="0"/>
        <v>10280.375503603333</v>
      </c>
      <c r="G48" s="43">
        <f t="shared" si="0"/>
        <v>1742.7433828368801</v>
      </c>
      <c r="H48" s="43">
        <f>SUM(H4:H47)</f>
        <v>-2574.9685548923844</v>
      </c>
      <c r="I48" s="41">
        <f>SUM(I4:I47)</f>
        <v>12870.632639203148</v>
      </c>
      <c r="J48" s="43">
        <f t="shared" ref="J48:N48" si="1">SUM(J4:J47)</f>
        <v>41595.237449682776</v>
      </c>
      <c r="K48" s="43">
        <f t="shared" si="1"/>
        <v>78294.167798293638</v>
      </c>
      <c r="L48" s="43">
        <f t="shared" si="1"/>
        <v>67808.957716214747</v>
      </c>
      <c r="M48" s="43">
        <f t="shared" si="1"/>
        <v>4033.3846054791188</v>
      </c>
      <c r="N48" s="43">
        <f t="shared" si="1"/>
        <v>1146.6925538892083</v>
      </c>
      <c r="O48" s="43">
        <f>SUM(O4:O47)</f>
        <v>-3794.7476543623434</v>
      </c>
      <c r="P48" s="44">
        <f>SUM(P4:P47)</f>
        <v>5858.0583998988577</v>
      </c>
    </row>
    <row r="49" spans="1:16" ht="15" customHeight="1" thickBot="1" x14ac:dyDescent="0.25">
      <c r="A49" s="151" t="s">
        <v>164</v>
      </c>
      <c r="B49" s="151"/>
      <c r="C49" s="152"/>
      <c r="D49" s="152"/>
      <c r="E49" s="152"/>
      <c r="F49" s="152"/>
      <c r="G49" s="152"/>
      <c r="H49" s="152"/>
      <c r="I49" s="153"/>
      <c r="J49" s="154"/>
      <c r="K49" s="154"/>
      <c r="L49" s="154"/>
      <c r="M49" s="154"/>
      <c r="N49" s="154"/>
      <c r="O49" s="154"/>
      <c r="P49" s="155"/>
    </row>
    <row r="50" spans="1:16" ht="15" customHeight="1" x14ac:dyDescent="0.2">
      <c r="A50" s="225" t="s">
        <v>149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7"/>
    </row>
  </sheetData>
  <mergeCells count="4">
    <mergeCell ref="A1:P1"/>
    <mergeCell ref="B2:I2"/>
    <mergeCell ref="J2:P2"/>
    <mergeCell ref="A50:P50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_dlc_DocId xmlns="24943991-94d7-4778-a9b3-19e5f2086ea5">FIDA-931287038-799997</_dlc_DocId>
    <TaxCatchAll xmlns="24943991-94d7-4778-a9b3-19e5f2086ea5" xsi:nil="true"/>
    <lcf76f155ced4ddcb4097134ff3c332f xmlns="a8b3785c-1687-4cfb-bb96-457c34477ce8">
      <Terms xmlns="http://schemas.microsoft.com/office/infopath/2007/PartnerControls"/>
    </lcf76f155ced4ddcb4097134ff3c332f>
    <_dlc_DocIdUrl xmlns="24943991-94d7-4778-a9b3-19e5f2086ea5">
      <Url>https://fida.sharepoint.com/sites/INT-Io/_layouts/15/DocIdRedir.aspx?ID=FIDA-931287038-799997</Url>
      <Description>FIDA-931287038-799997</Description>
    </_dlc_DocIdUrl>
    <fd_documentDate xmlns="24943991-94d7-4778-a9b3-19e5f2086ea5" xsi:nil="true"/>
    <fd_owner xmlns="24943991-94d7-4778-a9b3-19e5f2086ea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652D1-34A0-438A-BB00-1C3F15F084F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465116-6A84-45A6-8794-497B6169E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33E93-E283-4D79-AADC-43743E43B86E}">
  <ds:schemaRefs>
    <ds:schemaRef ds:uri="http://schemas.microsoft.com/office/2006/metadata/properties"/>
    <ds:schemaRef ds:uri="http://schemas.microsoft.com/office/infopath/2007/PartnerControls"/>
    <ds:schemaRef ds:uri="24943991-94d7-4778-a9b3-19e5f2086ea5"/>
    <ds:schemaRef ds:uri="a8b3785c-1687-4cfb-bb96-457c34477ce8"/>
  </ds:schemaRefs>
</ds:datastoreItem>
</file>

<file path=customXml/itemProps4.xml><?xml version="1.0" encoding="utf-8"?>
<ds:datastoreItem xmlns:ds="http://schemas.openxmlformats.org/officeDocument/2006/customXml" ds:itemID="{5C11FA55-BB2B-4142-B59A-7E084C711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 Antal (D)</vt:lpstr>
      <vt:lpstr>1.4 Udbytter (D)</vt:lpstr>
      <vt:lpstr>1.5 Nettoflow (D)</vt:lpstr>
      <vt:lpstr>2.1 Formue (A)</vt:lpstr>
      <vt:lpstr>2.2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 Antal (D)'!Udskriftsområde</vt:lpstr>
      <vt:lpstr>'1.4 Udbytter (D)'!Udskriftsområde</vt:lpstr>
      <vt:lpstr>'2.1 Formue (A)'!Udskriftsområde</vt:lpstr>
      <vt:lpstr>'2.2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Gørtz Smestad</dc:creator>
  <cp:lastModifiedBy>Victor Gørtz Smestad</cp:lastModifiedBy>
  <dcterms:created xsi:type="dcterms:W3CDTF">2023-07-10T15:31:56Z</dcterms:created>
  <dcterms:modified xsi:type="dcterms:W3CDTF">2023-07-12T12:31:48Z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0x0101005BA63DF08F052542BBEC4B7143196D92</vt:lpwstr>
  </property>
  <property fmtid="{D5CDD505-2E9C-101B-9397-08002B2CF9AE}" pid="4" name="fd_journal">
    <vt:lpwstr/>
  </property>
  <property fmtid="{D5CDD505-2E9C-101B-9397-08002B2CF9AE}" pid="5" name="_dlc_DocIdItemGuid">
    <vt:lpwstr>fd141541-77fd-4bc2-9113-dbe5ab53fc0a</vt:lpwstr>
  </property>
</Properties>
</file>